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6" rupBuild="4507"/>
  <workbookPr/>
  <bookViews>
    <workbookView xWindow="480" yWindow="105" windowWidth="20865" windowHeight="9315"/>
  </bookViews>
  <sheets>
    <sheet name="тмц" sheetId="4" r:id="rId1"/>
  </sheets>
  <definedNames>
    <definedName name="_xlnm.Print_Area" localSheetId="0">тмц!$A$1:$Z$13</definedName>
  </definedNames>
  <calcPr calcId="125725"/>
</workbook>
</file>

<file path=xl/calcChain.xml><?xml version="1.0" encoding="utf-8"?>
<calcChain xmlns="http://schemas.openxmlformats.org/spreadsheetml/2006/main">
  <c r="Y6" i="4"/>
  <c r="Y7" l="1"/>
  <c r="K7"/>
</calcChain>
</file>

<file path=xl/sharedStrings.xml><?xml version="1.0" encoding="utf-8"?>
<sst xmlns="http://schemas.openxmlformats.org/spreadsheetml/2006/main" count="38" uniqueCount="38">
  <si>
    <t>ИТОГО:</t>
  </si>
  <si>
    <t>Заказчик</t>
  </si>
  <si>
    <t>Код ЕНС</t>
  </si>
  <si>
    <t>ЕИ</t>
  </si>
  <si>
    <t>Номер закупки</t>
  </si>
  <si>
    <t>Примечание</t>
  </si>
  <si>
    <t>Приложение 1.1.</t>
  </si>
  <si>
    <t>УСЛОВИЯ ЗАКЛЮЧЕНИЯ ДОГОВОРОВ</t>
  </si>
  <si>
    <t>№ позиции</t>
  </si>
  <si>
    <t>№ лота</t>
  </si>
  <si>
    <t>2. Условия о транспортных и прочих расходах</t>
  </si>
  <si>
    <t>В соответствии с проектом договора</t>
  </si>
  <si>
    <t>3. Срок, порядок и форма оплаты</t>
  </si>
  <si>
    <t>ОКДП2</t>
  </si>
  <si>
    <t>ОКВЭД2</t>
  </si>
  <si>
    <t>услуга</t>
  </si>
  <si>
    <t xml:space="preserve">г. Петрозаводск,
</t>
  </si>
  <si>
    <t>Начальная (максимальная) цена в месяц, руб. без НДС</t>
  </si>
  <si>
    <t>Базовая сумма за весь период оказания услуг, руб. без НДС</t>
  </si>
  <si>
    <t>01.03.2020-28.02.2025</t>
  </si>
  <si>
    <t>ЭКК-01-20</t>
  </si>
  <si>
    <t>ФВ000053</t>
  </si>
  <si>
    <t>ООО "Энергокомфорт". Карелия"</t>
  </si>
  <si>
    <t xml:space="preserve">Количество </t>
  </si>
  <si>
    <t>69.20.2</t>
  </si>
  <si>
    <t>Расходы Участника, связанные с предоставлением услуг в требуемом месте назначения и сопровождением всей необходимой документацией согласно условиям договора , а также прочие расходы включены в цену и в стоимость, указанные в настоящих условиях, и дополнительному возмещению не подлежат</t>
  </si>
  <si>
    <t>Ежемесячная стоимость услуг на каждый последующий календарный год, начиная со второго года оказания услуг, подлежит автоматическому увеличению на коэффициент, равный базовому показателю инфляции (индекс потребительских цен) на услуги (в среднем за год, %) на рассматриваемый год в соответствии с Прогнозом социально-экономического развития Российской Федерации на очередной финансовый год и плановый период, (далее - Прогноз) размещаемому на официальном сайте Министерства экономического развития Российской Федерации в информационно-телекоммуникационной сети «Интернет», разработанным в соответствии с действующим Порядком (Правилами) разработки и корректировки прогноза социально-экономического развития Российской Федерации на среднесрочный период, определенным Правительством Российской Федерации на основании п.7 ст.26 Федерального Закона Российской Федерации № 172-ФЗ от 28.06.2014 г. «О стратегическом планировании в Российской Федерации».
Об увеличении стоимости Исполнитель уведомляет Заказчику путем направления письменного уведомления о применяемом коэффициенте для расчета стоимости услуг на каждый очередной календарный год в срок не позднее 31 декабря текущего года.</t>
  </si>
  <si>
    <t>Услуги по осуществлению казначейских операций, услуги по ведению бухгалтерского учета по российским и международным стандартам,  налогового учета  в соответствии с требованиями действующего законодательства РФ, составлению и сдаче бухгалтерской, статистической и налоговой отчетности  в налоговые и другие государственные органы и фонды</t>
  </si>
  <si>
    <t>5. Условия возможного увеличения цены</t>
  </si>
  <si>
    <t>Место оказания услуг</t>
  </si>
  <si>
    <t>Перечень оказываемых услуг</t>
  </si>
  <si>
    <t>в соответствии с Приложением № 1  Договору</t>
  </si>
  <si>
    <t>1. Порядок формирования цены</t>
  </si>
  <si>
    <t>4. Срок оказания услуг</t>
  </si>
  <si>
    <t>Наименование услуг</t>
  </si>
  <si>
    <t xml:space="preserve">График оказания услуг 2020-2025 гг. </t>
  </si>
  <si>
    <t xml:space="preserve">Согласно графику оказания услуг. </t>
  </si>
  <si>
    <t>Цена договора включает все расходы и риски, связанные с оказанием услуг на условиях, определенных в договоре. При этом в цену заявки на участие в закупке включаются любые сборы и пошлины, расходы и риски, связанные с выполнением договора</t>
  </si>
</sst>
</file>

<file path=xl/styles.xml><?xml version="1.0" encoding="utf-8"?>
<styleSheet xmlns="http://schemas.openxmlformats.org/spreadsheetml/2006/main">
  <fonts count="10">
    <font>
      <sz val="10"/>
      <name val="Arial"/>
    </font>
    <font>
      <sz val="10"/>
      <name val="Arial Cyr"/>
      <family val="2"/>
      <charset val="204"/>
    </font>
    <font>
      <sz val="13"/>
      <name val="Arial"/>
      <family val="2"/>
      <charset val="204"/>
    </font>
    <font>
      <b/>
      <sz val="13"/>
      <name val="Times New Roman"/>
      <family val="1"/>
    </font>
    <font>
      <b/>
      <sz val="13"/>
      <color rgb="FFFF0000"/>
      <name val="Times New Roman"/>
      <family val="1"/>
    </font>
    <font>
      <sz val="13"/>
      <name val="Tahoma"/>
      <family val="2"/>
      <charset val="204"/>
    </font>
    <font>
      <b/>
      <sz val="13"/>
      <name val="Tahoma"/>
      <family val="2"/>
      <charset val="204"/>
    </font>
    <font>
      <sz val="13"/>
      <name val="Times New Roman"/>
      <family val="1"/>
    </font>
    <font>
      <sz val="13"/>
      <name val="Times New Roman"/>
      <family val="1"/>
      <charset val="204"/>
    </font>
    <font>
      <sz val="11"/>
      <color theme="1"/>
      <name val="Arial"/>
      <family val="2"/>
      <charset val="204"/>
    </font>
  </fonts>
  <fills count="4">
    <fill>
      <patternFill patternType="none"/>
    </fill>
    <fill>
      <patternFill patternType="gray125"/>
    </fill>
    <fill>
      <patternFill patternType="solid">
        <fgColor theme="0" tint="-4.9989318521683403E-2"/>
        <bgColor indexed="64"/>
      </patternFill>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hair">
        <color auto="1"/>
      </left>
      <right style="hair">
        <color auto="1"/>
      </right>
      <top style="hair">
        <color auto="1"/>
      </top>
      <bottom style="hair">
        <color auto="1"/>
      </bottom>
      <diagonal/>
    </border>
  </borders>
  <cellStyleXfs count="2">
    <xf numFmtId="0" fontId="0" fillId="0" borderId="0" applyNumberFormat="0" applyFill="0" applyBorder="0" applyAlignment="0" applyProtection="0"/>
    <xf numFmtId="0" fontId="1" fillId="0" borderId="0"/>
  </cellStyleXfs>
  <cellXfs count="40">
    <xf numFmtId="0" fontId="0" fillId="0" borderId="0" xfId="0" applyNumberFormat="1" applyFont="1" applyFill="1" applyBorder="1" applyAlignment="1" applyProtection="1"/>
    <xf numFmtId="0" fontId="2" fillId="0" borderId="0" xfId="0" applyNumberFormat="1" applyFont="1" applyFill="1" applyBorder="1" applyAlignment="1" applyProtection="1"/>
    <xf numFmtId="0" fontId="2" fillId="0" borderId="0" xfId="0" applyNumberFormat="1" applyFont="1" applyFill="1" applyBorder="1" applyAlignment="1" applyProtection="1">
      <alignment horizontal="left" vertical="center"/>
    </xf>
    <xf numFmtId="0" fontId="2" fillId="0" borderId="0" xfId="0" applyNumberFormat="1" applyFont="1" applyFill="1" applyBorder="1" applyAlignment="1" applyProtection="1">
      <alignment horizontal="right"/>
    </xf>
    <xf numFmtId="0" fontId="3" fillId="0" borderId="0" xfId="0" applyNumberFormat="1" applyFont="1" applyFill="1" applyBorder="1" applyAlignment="1" applyProtection="1">
      <alignment vertical="center"/>
    </xf>
    <xf numFmtId="0" fontId="3" fillId="0" borderId="0" xfId="0" applyNumberFormat="1" applyFont="1" applyFill="1" applyBorder="1" applyAlignment="1" applyProtection="1">
      <alignment vertical="center" wrapText="1"/>
    </xf>
    <xf numFmtId="0" fontId="3" fillId="2" borderId="1" xfId="0" applyNumberFormat="1" applyFont="1" applyFill="1" applyBorder="1" applyAlignment="1" applyProtection="1">
      <alignment horizontal="center" vertical="center" textRotation="90" wrapText="1"/>
    </xf>
    <xf numFmtId="0" fontId="3" fillId="2" borderId="1" xfId="0" applyNumberFormat="1" applyFont="1" applyFill="1" applyBorder="1" applyAlignment="1" applyProtection="1">
      <alignment horizontal="center" vertical="center" wrapText="1"/>
    </xf>
    <xf numFmtId="0" fontId="5" fillId="0" borderId="1" xfId="1" applyFont="1" applyFill="1" applyBorder="1" applyAlignment="1">
      <alignment horizontal="center" vertical="center" wrapText="1"/>
    </xf>
    <xf numFmtId="0" fontId="6" fillId="3" borderId="1" xfId="1" applyFont="1" applyFill="1" applyBorder="1" applyAlignment="1">
      <alignment horizontal="center" vertical="center" wrapText="1"/>
    </xf>
    <xf numFmtId="0" fontId="7" fillId="0" borderId="1" xfId="0" applyNumberFormat="1" applyFont="1" applyFill="1" applyBorder="1" applyAlignment="1" applyProtection="1">
      <alignment horizontal="center" vertical="center" wrapText="1"/>
    </xf>
    <xf numFmtId="0" fontId="7" fillId="0" borderId="2" xfId="0" applyNumberFormat="1" applyFont="1" applyFill="1" applyBorder="1" applyAlignment="1" applyProtection="1">
      <alignment horizontal="center" vertical="center" wrapText="1"/>
    </xf>
    <xf numFmtId="4" fontId="3" fillId="0" borderId="1" xfId="0" applyNumberFormat="1" applyFont="1" applyFill="1" applyBorder="1" applyAlignment="1" applyProtection="1">
      <alignment horizontal="center" vertical="center" wrapText="1"/>
    </xf>
    <xf numFmtId="4" fontId="3" fillId="0" borderId="2" xfId="0" applyNumberFormat="1" applyFont="1" applyFill="1" applyBorder="1" applyAlignment="1" applyProtection="1">
      <alignment horizontal="center" vertical="center" wrapText="1"/>
    </xf>
    <xf numFmtId="0" fontId="8" fillId="0" borderId="0" xfId="0" applyNumberFormat="1" applyFont="1" applyFill="1" applyBorder="1" applyAlignment="1" applyProtection="1"/>
    <xf numFmtId="0" fontId="8" fillId="0" borderId="0" xfId="0" applyNumberFormat="1" applyFont="1" applyFill="1" applyBorder="1" applyAlignment="1" applyProtection="1">
      <alignment horizontal="left" vertical="center"/>
    </xf>
    <xf numFmtId="4" fontId="7" fillId="0" borderId="2" xfId="0" applyNumberFormat="1" applyFont="1" applyFill="1" applyBorder="1" applyAlignment="1" applyProtection="1">
      <alignment horizontal="center" vertical="center" wrapText="1"/>
    </xf>
    <xf numFmtId="0" fontId="3" fillId="2" borderId="1" xfId="0" applyNumberFormat="1" applyFont="1" applyFill="1" applyBorder="1" applyAlignment="1" applyProtection="1">
      <alignment horizontal="center" vertical="center" wrapText="1"/>
    </xf>
    <xf numFmtId="0" fontId="3" fillId="2" borderId="1" xfId="0" applyNumberFormat="1" applyFont="1" applyFill="1" applyBorder="1" applyAlignment="1" applyProtection="1">
      <alignment horizontal="center" vertical="center" wrapText="1"/>
    </xf>
    <xf numFmtId="0" fontId="0" fillId="0" borderId="1" xfId="0" applyFont="1" applyBorder="1" applyAlignment="1">
      <alignment horizontal="left" vertical="center"/>
    </xf>
    <xf numFmtId="0" fontId="0" fillId="0" borderId="1" xfId="0" applyBorder="1" applyAlignment="1">
      <alignment horizontal="left" vertical="center" wrapText="1"/>
    </xf>
    <xf numFmtId="0" fontId="8" fillId="0" borderId="1" xfId="0" applyFont="1" applyBorder="1" applyAlignment="1">
      <alignment horizontal="left" vertical="center" wrapText="1"/>
    </xf>
    <xf numFmtId="0" fontId="3" fillId="0" borderId="1" xfId="0" applyNumberFormat="1" applyFont="1" applyFill="1" applyBorder="1" applyAlignment="1" applyProtection="1">
      <alignment vertical="center" wrapText="1"/>
    </xf>
    <xf numFmtId="0" fontId="3" fillId="2" borderId="3" xfId="0" applyNumberFormat="1" applyFont="1" applyFill="1" applyBorder="1" applyAlignment="1" applyProtection="1">
      <alignment horizontal="center" vertical="center" wrapText="1"/>
    </xf>
    <xf numFmtId="0" fontId="3" fillId="2" borderId="4" xfId="0" applyNumberFormat="1" applyFont="1" applyFill="1" applyBorder="1" applyAlignment="1" applyProtection="1">
      <alignment horizontal="center" vertical="center" wrapText="1"/>
    </xf>
    <xf numFmtId="0" fontId="8" fillId="0" borderId="1" xfId="0" applyNumberFormat="1" applyFont="1" applyFill="1" applyBorder="1" applyAlignment="1" applyProtection="1">
      <alignment horizontal="left" vertical="center" wrapText="1"/>
    </xf>
    <xf numFmtId="0" fontId="3" fillId="2" borderId="1" xfId="0" applyNumberFormat="1" applyFont="1" applyFill="1" applyBorder="1" applyAlignment="1" applyProtection="1">
      <alignment horizontal="center" vertical="center" wrapText="1"/>
    </xf>
    <xf numFmtId="0" fontId="3" fillId="0" borderId="1" xfId="0" applyNumberFormat="1" applyFont="1" applyFill="1" applyBorder="1" applyAlignment="1" applyProtection="1">
      <alignment horizontal="right" vertical="center" wrapText="1"/>
    </xf>
    <xf numFmtId="0" fontId="8" fillId="0" borderId="1" xfId="0" applyNumberFormat="1" applyFont="1" applyFill="1" applyBorder="1" applyAlignment="1" applyProtection="1">
      <alignment vertical="center" wrapText="1"/>
    </xf>
    <xf numFmtId="0" fontId="4" fillId="2" borderId="3" xfId="0" applyNumberFormat="1" applyFont="1" applyFill="1" applyBorder="1" applyAlignment="1" applyProtection="1">
      <alignment horizontal="center" vertical="center" wrapText="1"/>
    </xf>
    <xf numFmtId="0" fontId="4" fillId="2" borderId="4" xfId="0" applyNumberFormat="1" applyFont="1" applyFill="1" applyBorder="1" applyAlignment="1" applyProtection="1">
      <alignment horizontal="center" vertical="center" wrapText="1"/>
    </xf>
    <xf numFmtId="0" fontId="7" fillId="0" borderId="2" xfId="0" applyNumberFormat="1" applyFont="1" applyFill="1" applyBorder="1" applyAlignment="1" applyProtection="1">
      <alignment horizontal="center" vertical="center" wrapText="1"/>
    </xf>
    <xf numFmtId="0" fontId="7" fillId="0" borderId="6" xfId="0" applyNumberFormat="1" applyFont="1" applyFill="1" applyBorder="1" applyAlignment="1" applyProtection="1">
      <alignment horizontal="center" vertical="center" wrapText="1"/>
    </xf>
    <xf numFmtId="0" fontId="7" fillId="0" borderId="7" xfId="0" applyNumberFormat="1" applyFont="1" applyFill="1" applyBorder="1" applyAlignment="1" applyProtection="1">
      <alignment horizontal="center" vertical="center" wrapText="1"/>
    </xf>
    <xf numFmtId="4" fontId="3" fillId="0" borderId="2" xfId="0" applyNumberFormat="1" applyFont="1" applyFill="1" applyBorder="1" applyAlignment="1" applyProtection="1">
      <alignment horizontal="center" vertical="center" wrapText="1"/>
    </xf>
    <xf numFmtId="4" fontId="3" fillId="0" borderId="6" xfId="0" applyNumberFormat="1" applyFont="1" applyFill="1" applyBorder="1" applyAlignment="1" applyProtection="1">
      <alignment horizontal="center" vertical="center" wrapText="1"/>
    </xf>
    <xf numFmtId="4" fontId="3" fillId="0" borderId="7" xfId="0" applyNumberFormat="1" applyFont="1" applyFill="1" applyBorder="1" applyAlignment="1" applyProtection="1">
      <alignment horizontal="center" vertical="center" wrapText="1"/>
    </xf>
    <xf numFmtId="0" fontId="8" fillId="0" borderId="5" xfId="0" applyNumberFormat="1" applyFont="1" applyFill="1" applyBorder="1" applyAlignment="1" applyProtection="1">
      <alignment horizontal="left" vertical="center" wrapText="1"/>
    </xf>
    <xf numFmtId="0" fontId="8" fillId="0" borderId="1" xfId="1" applyFont="1" applyFill="1" applyBorder="1" applyAlignment="1">
      <alignment horizontal="left" vertical="center" wrapText="1"/>
    </xf>
    <xf numFmtId="0" fontId="9" fillId="0" borderId="8" xfId="0" quotePrefix="1" applyFont="1" applyBorder="1" applyAlignment="1">
      <alignment horizontal="left" vertical="center" wrapText="1"/>
    </xf>
  </cellXfs>
  <cellStyles count="2">
    <cellStyle name="Обычный" xfId="0" builtinId="0"/>
    <cellStyle name="Стиль 1" xfId="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Z15"/>
  <sheetViews>
    <sheetView tabSelected="1" view="pageBreakPreview" zoomScale="80" zoomScaleNormal="86" zoomScaleSheetLayoutView="80" workbookViewId="0">
      <selection activeCell="D11" sqref="D11:Z11"/>
    </sheetView>
  </sheetViews>
  <sheetFormatPr defaultColWidth="8.85546875" defaultRowHeight="16.5"/>
  <cols>
    <col min="1" max="2" width="6.85546875" style="1" customWidth="1"/>
    <col min="3" max="3" width="11.85546875" style="1" customWidth="1"/>
    <col min="4" max="4" width="12.42578125" style="1" customWidth="1"/>
    <col min="5" max="5" width="11.5703125" style="1" customWidth="1"/>
    <col min="6" max="6" width="55.7109375" style="2" customWidth="1"/>
    <col min="7" max="7" width="23" style="2" customWidth="1"/>
    <col min="8" max="8" width="9.140625" style="2" customWidth="1"/>
    <col min="9" max="9" width="20.7109375" style="2" customWidth="1"/>
    <col min="10" max="10" width="20" style="2" customWidth="1"/>
    <col min="11" max="11" width="12.85546875" style="1" customWidth="1"/>
    <col min="12" max="15" width="6.140625" style="1" customWidth="1"/>
    <col min="16" max="16" width="4.140625" style="1" customWidth="1"/>
    <col min="17" max="17" width="6.140625" style="1" customWidth="1"/>
    <col min="18" max="18" width="5" style="1" customWidth="1"/>
    <col min="19" max="19" width="6.140625" style="1" hidden="1" customWidth="1"/>
    <col min="20" max="21" width="6.140625" style="1" customWidth="1"/>
    <col min="22" max="22" width="6.140625" style="1" hidden="1" customWidth="1"/>
    <col min="23" max="23" width="1" style="1" hidden="1" customWidth="1"/>
    <col min="24" max="24" width="21.42578125" style="1" customWidth="1"/>
    <col min="25" max="25" width="19.42578125" style="1" customWidth="1"/>
    <col min="26" max="26" width="21.42578125" style="1" customWidth="1"/>
    <col min="27" max="16384" width="8.85546875" style="1"/>
  </cols>
  <sheetData>
    <row r="1" spans="1:26" ht="18.75" customHeight="1">
      <c r="Z1" s="3" t="s">
        <v>6</v>
      </c>
    </row>
    <row r="2" spans="1:26" ht="42.75" customHeight="1">
      <c r="A2" s="4" t="s">
        <v>7</v>
      </c>
      <c r="B2" s="4"/>
      <c r="C2" s="5"/>
      <c r="D2" s="5"/>
      <c r="E2" s="5"/>
      <c r="F2" s="5"/>
      <c r="G2" s="5"/>
      <c r="H2" s="5"/>
      <c r="I2" s="5"/>
      <c r="J2" s="5"/>
      <c r="K2" s="5"/>
      <c r="L2" s="5"/>
      <c r="M2" s="5"/>
      <c r="N2" s="5"/>
      <c r="O2" s="5"/>
      <c r="P2" s="5"/>
      <c r="Q2" s="5"/>
      <c r="R2" s="5"/>
      <c r="S2" s="5"/>
      <c r="T2" s="5"/>
      <c r="U2" s="5"/>
      <c r="V2" s="5"/>
      <c r="W2" s="5"/>
      <c r="X2" s="5"/>
      <c r="Y2" s="5"/>
      <c r="Z2" s="5"/>
    </row>
    <row r="3" spans="1:26" ht="25.5" customHeight="1">
      <c r="A3" s="4" t="s">
        <v>4</v>
      </c>
      <c r="B3" s="4"/>
      <c r="C3" s="5"/>
      <c r="D3" s="5"/>
      <c r="E3" s="22" t="s">
        <v>20</v>
      </c>
      <c r="F3" s="22"/>
      <c r="G3" s="22"/>
      <c r="H3" s="22"/>
      <c r="I3" s="22"/>
      <c r="J3" s="22"/>
      <c r="K3" s="22"/>
      <c r="L3" s="5"/>
      <c r="M3" s="5"/>
      <c r="N3" s="5"/>
      <c r="O3" s="5"/>
      <c r="P3" s="5"/>
      <c r="Q3" s="5"/>
      <c r="R3" s="5"/>
      <c r="S3" s="5"/>
      <c r="T3" s="5"/>
      <c r="U3" s="5"/>
      <c r="V3" s="5"/>
      <c r="W3" s="5"/>
      <c r="X3" s="5"/>
      <c r="Y3" s="5"/>
      <c r="Z3" s="5"/>
    </row>
    <row r="4" spans="1:26" ht="36" customHeight="1">
      <c r="L4" s="26"/>
      <c r="M4" s="26"/>
      <c r="N4" s="26"/>
      <c r="O4" s="26"/>
      <c r="P4" s="26"/>
      <c r="Q4" s="26"/>
      <c r="R4" s="26"/>
      <c r="S4" s="26"/>
      <c r="T4" s="26"/>
      <c r="U4" s="26"/>
      <c r="V4" s="26"/>
      <c r="W4" s="26"/>
      <c r="X4" s="29" t="s">
        <v>17</v>
      </c>
      <c r="Y4" s="29" t="s">
        <v>18</v>
      </c>
      <c r="Z4" s="23" t="s">
        <v>5</v>
      </c>
    </row>
    <row r="5" spans="1:26" ht="78" customHeight="1">
      <c r="A5" s="6" t="s">
        <v>8</v>
      </c>
      <c r="B5" s="6" t="s">
        <v>9</v>
      </c>
      <c r="C5" s="7" t="s">
        <v>13</v>
      </c>
      <c r="D5" s="7" t="s">
        <v>14</v>
      </c>
      <c r="E5" s="7" t="s">
        <v>2</v>
      </c>
      <c r="F5" s="18" t="s">
        <v>34</v>
      </c>
      <c r="G5" s="18" t="s">
        <v>30</v>
      </c>
      <c r="H5" s="7" t="s">
        <v>3</v>
      </c>
      <c r="I5" s="7" t="s">
        <v>1</v>
      </c>
      <c r="J5" s="18" t="s">
        <v>29</v>
      </c>
      <c r="K5" s="17" t="s">
        <v>23</v>
      </c>
      <c r="L5" s="26" t="s">
        <v>35</v>
      </c>
      <c r="M5" s="26"/>
      <c r="N5" s="26"/>
      <c r="O5" s="26"/>
      <c r="P5" s="26"/>
      <c r="Q5" s="26"/>
      <c r="R5" s="26"/>
      <c r="S5" s="26"/>
      <c r="T5" s="26"/>
      <c r="U5" s="26"/>
      <c r="V5" s="26"/>
      <c r="W5" s="26"/>
      <c r="X5" s="30"/>
      <c r="Y5" s="30"/>
      <c r="Z5" s="24"/>
    </row>
    <row r="6" spans="1:26" ht="148.5" customHeight="1">
      <c r="A6" s="8">
        <v>1</v>
      </c>
      <c r="B6" s="9">
        <v>1</v>
      </c>
      <c r="C6" s="20" t="s">
        <v>24</v>
      </c>
      <c r="D6" s="20">
        <v>69.2</v>
      </c>
      <c r="E6" s="19" t="s">
        <v>21</v>
      </c>
      <c r="F6" s="21" t="s">
        <v>27</v>
      </c>
      <c r="G6" s="39" t="s">
        <v>31</v>
      </c>
      <c r="H6" s="10" t="s">
        <v>15</v>
      </c>
      <c r="I6" s="21" t="s">
        <v>22</v>
      </c>
      <c r="J6" s="10" t="s">
        <v>16</v>
      </c>
      <c r="K6" s="10">
        <v>60</v>
      </c>
      <c r="L6" s="31" t="s">
        <v>19</v>
      </c>
      <c r="M6" s="32"/>
      <c r="N6" s="32"/>
      <c r="O6" s="32"/>
      <c r="P6" s="32"/>
      <c r="Q6" s="32"/>
      <c r="R6" s="32"/>
      <c r="S6" s="32"/>
      <c r="T6" s="32"/>
      <c r="U6" s="32"/>
      <c r="V6" s="32"/>
      <c r="W6" s="33"/>
      <c r="X6" s="16">
        <v>419964.71</v>
      </c>
      <c r="Y6" s="16">
        <f>X6*K6</f>
        <v>25197882.600000001</v>
      </c>
      <c r="Z6" s="11"/>
    </row>
    <row r="7" spans="1:26" ht="20.25" customHeight="1">
      <c r="A7" s="27" t="s">
        <v>0</v>
      </c>
      <c r="B7" s="27"/>
      <c r="C7" s="27"/>
      <c r="D7" s="27"/>
      <c r="E7" s="27"/>
      <c r="F7" s="27"/>
      <c r="G7" s="27"/>
      <c r="H7" s="27"/>
      <c r="I7" s="27"/>
      <c r="J7" s="27"/>
      <c r="K7" s="12">
        <f>SUM(K6:K6)</f>
        <v>60</v>
      </c>
      <c r="L7" s="34"/>
      <c r="M7" s="35"/>
      <c r="N7" s="35"/>
      <c r="O7" s="35"/>
      <c r="P7" s="35"/>
      <c r="Q7" s="35"/>
      <c r="R7" s="35"/>
      <c r="S7" s="35"/>
      <c r="T7" s="35"/>
      <c r="U7" s="35"/>
      <c r="V7" s="36"/>
      <c r="W7" s="13"/>
      <c r="X7" s="13"/>
      <c r="Y7" s="13">
        <f>Y6</f>
        <v>25197882.600000001</v>
      </c>
      <c r="Z7" s="13"/>
    </row>
    <row r="9" spans="1:26" ht="66.75" customHeight="1">
      <c r="A9" s="25" t="s">
        <v>32</v>
      </c>
      <c r="B9" s="25"/>
      <c r="C9" s="25"/>
      <c r="D9" s="28" t="s">
        <v>37</v>
      </c>
      <c r="E9" s="28"/>
      <c r="F9" s="28"/>
      <c r="G9" s="28"/>
      <c r="H9" s="28"/>
      <c r="I9" s="28"/>
      <c r="J9" s="28"/>
      <c r="K9" s="28"/>
      <c r="L9" s="28"/>
      <c r="M9" s="28"/>
      <c r="N9" s="28"/>
      <c r="O9" s="28"/>
      <c r="P9" s="28"/>
      <c r="Q9" s="28"/>
      <c r="R9" s="28"/>
      <c r="S9" s="28"/>
      <c r="T9" s="28"/>
      <c r="U9" s="28"/>
      <c r="V9" s="28"/>
      <c r="W9" s="28"/>
      <c r="X9" s="28"/>
      <c r="Y9" s="28"/>
      <c r="Z9" s="28"/>
    </row>
    <row r="10" spans="1:26" ht="59.25" customHeight="1">
      <c r="A10" s="25" t="s">
        <v>10</v>
      </c>
      <c r="B10" s="25"/>
      <c r="C10" s="25"/>
      <c r="D10" s="28" t="s">
        <v>25</v>
      </c>
      <c r="E10" s="28"/>
      <c r="F10" s="28"/>
      <c r="G10" s="28"/>
      <c r="H10" s="28"/>
      <c r="I10" s="28"/>
      <c r="J10" s="28"/>
      <c r="K10" s="28"/>
      <c r="L10" s="28"/>
      <c r="M10" s="28"/>
      <c r="N10" s="28"/>
      <c r="O10" s="28"/>
      <c r="P10" s="28"/>
      <c r="Q10" s="28"/>
      <c r="R10" s="28"/>
      <c r="S10" s="28"/>
      <c r="T10" s="28"/>
      <c r="U10" s="28"/>
      <c r="V10" s="28"/>
      <c r="W10" s="28"/>
      <c r="X10" s="28"/>
      <c r="Y10" s="28"/>
      <c r="Z10" s="28"/>
    </row>
    <row r="11" spans="1:26" ht="54" customHeight="1">
      <c r="A11" s="25" t="s">
        <v>12</v>
      </c>
      <c r="B11" s="25"/>
      <c r="C11" s="25"/>
      <c r="D11" s="28" t="s">
        <v>11</v>
      </c>
      <c r="E11" s="28"/>
      <c r="F11" s="28"/>
      <c r="G11" s="28"/>
      <c r="H11" s="28"/>
      <c r="I11" s="28"/>
      <c r="J11" s="28"/>
      <c r="K11" s="28"/>
      <c r="L11" s="28"/>
      <c r="M11" s="28"/>
      <c r="N11" s="28"/>
      <c r="O11" s="28"/>
      <c r="P11" s="28"/>
      <c r="Q11" s="28"/>
      <c r="R11" s="28"/>
      <c r="S11" s="28"/>
      <c r="T11" s="28"/>
      <c r="U11" s="28"/>
      <c r="V11" s="28"/>
      <c r="W11" s="28"/>
      <c r="X11" s="28"/>
      <c r="Y11" s="28"/>
      <c r="Z11" s="28"/>
    </row>
    <row r="12" spans="1:26" ht="47.25" customHeight="1">
      <c r="A12" s="25" t="s">
        <v>33</v>
      </c>
      <c r="B12" s="25"/>
      <c r="C12" s="25"/>
      <c r="D12" s="28" t="s">
        <v>36</v>
      </c>
      <c r="E12" s="28"/>
      <c r="F12" s="28"/>
      <c r="G12" s="28"/>
      <c r="H12" s="28"/>
      <c r="I12" s="28"/>
      <c r="J12" s="28"/>
      <c r="K12" s="28"/>
      <c r="L12" s="28"/>
      <c r="M12" s="28"/>
      <c r="N12" s="28"/>
      <c r="O12" s="28"/>
      <c r="P12" s="28"/>
      <c r="Q12" s="28"/>
      <c r="R12" s="28"/>
      <c r="S12" s="28"/>
      <c r="T12" s="28"/>
      <c r="U12" s="28"/>
      <c r="V12" s="28"/>
      <c r="W12" s="28"/>
      <c r="X12" s="28"/>
      <c r="Y12" s="28"/>
      <c r="Z12" s="28"/>
    </row>
    <row r="13" spans="1:26" ht="179.25" customHeight="1">
      <c r="A13" s="37" t="s">
        <v>28</v>
      </c>
      <c r="B13" s="37"/>
      <c r="C13" s="37"/>
      <c r="D13" s="38" t="s">
        <v>26</v>
      </c>
      <c r="E13" s="38"/>
      <c r="F13" s="38"/>
      <c r="G13" s="38"/>
      <c r="H13" s="38"/>
      <c r="I13" s="38"/>
      <c r="J13" s="38"/>
      <c r="K13" s="38"/>
      <c r="L13" s="38"/>
      <c r="M13" s="38"/>
      <c r="N13" s="38"/>
      <c r="O13" s="38"/>
      <c r="P13" s="38"/>
      <c r="Q13" s="38"/>
      <c r="R13" s="38"/>
      <c r="S13" s="38"/>
      <c r="T13" s="38"/>
      <c r="U13" s="38"/>
      <c r="V13" s="38"/>
      <c r="W13" s="38"/>
      <c r="X13" s="38"/>
      <c r="Y13" s="38"/>
      <c r="Z13" s="38"/>
    </row>
    <row r="14" spans="1:26">
      <c r="C14" s="14"/>
      <c r="D14" s="14"/>
      <c r="E14" s="14"/>
      <c r="F14" s="15"/>
      <c r="G14" s="15"/>
      <c r="H14" s="15"/>
      <c r="I14" s="15"/>
    </row>
    <row r="15" spans="1:26">
      <c r="C15" s="14"/>
      <c r="D15" s="14"/>
      <c r="E15" s="14"/>
      <c r="F15" s="15"/>
      <c r="G15" s="15"/>
      <c r="H15" s="15"/>
      <c r="I15" s="15"/>
    </row>
  </sheetData>
  <mergeCells count="19">
    <mergeCell ref="A12:C12"/>
    <mergeCell ref="A10:C10"/>
    <mergeCell ref="A13:C13"/>
    <mergeCell ref="D13:Z13"/>
    <mergeCell ref="D10:Z10"/>
    <mergeCell ref="D11:Z11"/>
    <mergeCell ref="D12:Z12"/>
    <mergeCell ref="E3:K3"/>
    <mergeCell ref="Z4:Z5"/>
    <mergeCell ref="A9:C9"/>
    <mergeCell ref="A11:C11"/>
    <mergeCell ref="L4:W4"/>
    <mergeCell ref="A7:J7"/>
    <mergeCell ref="D9:Z9"/>
    <mergeCell ref="X4:X5"/>
    <mergeCell ref="Y4:Y5"/>
    <mergeCell ref="L6:W6"/>
    <mergeCell ref="L5:W5"/>
    <mergeCell ref="L7:V7"/>
  </mergeCells>
  <pageMargins left="0.7" right="0.7" top="0.75" bottom="0.75" header="0.3" footer="0.3"/>
  <pageSetup paperSize="8" scale="4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тмц</vt:lpstr>
      <vt:lpstr>тмц!Область_печати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Петрова Марина Владимировна</dc:creator>
  <cp:lastModifiedBy>PCS\a.shvetsova (WST-SVE-008)</cp:lastModifiedBy>
  <cp:lastPrinted>2019-02-05T12:57:41Z</cp:lastPrinted>
  <dcterms:created xsi:type="dcterms:W3CDTF">2013-09-25T03:40:45Z</dcterms:created>
  <dcterms:modified xsi:type="dcterms:W3CDTF">2020-01-23T07:25:27Z</dcterms:modified>
</cp:coreProperties>
</file>