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8755" windowHeight="13860"/>
  </bookViews>
  <sheets>
    <sheet name="План" sheetId="1" r:id="rId1"/>
    <sheet name="Коды" sheetId="2" r:id="rId2"/>
    <sheet name="Лист2" sheetId="3" r:id="rId3"/>
    <sheet name="Лист3" sheetId="4" r:id="rId4"/>
  </sheets>
  <definedNames>
    <definedName name="_xlnm._FilterDatabase" localSheetId="0" hidden="1">План!$A$23:$O$36</definedName>
  </definedNames>
  <calcPr calcId="125725"/>
</workbook>
</file>

<file path=xl/calcChain.xml><?xml version="1.0" encoding="utf-8"?>
<calcChain xmlns="http://schemas.openxmlformats.org/spreadsheetml/2006/main">
  <c r="K11" i="3"/>
</calcChain>
</file>

<file path=xl/sharedStrings.xml><?xml version="1.0" encoding="utf-8"?>
<sst xmlns="http://schemas.openxmlformats.org/spreadsheetml/2006/main" count="158" uniqueCount="90">
  <si>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</si>
  <si>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</si>
  <si>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</si>
  <si>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</si>
  <si>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</si>
  <si>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</si>
  <si>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</si>
  <si>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Порядко-вый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</si>
  <si>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</si>
  <si>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</si>
  <si>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</si>
  <si>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</si>
  <si>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</si>
  <si>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дополнительные поля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</si>
  <si>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</si>
  <si>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</si>
  <si>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</si>
  <si>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сведения о количестве</t>
  </si>
  <si>
    <t>регион поставки товаров (выполнения работ, оказания услуг)</t>
  </si>
  <si>
    <t>сведения о начальной (максимальной) цене договора</t>
  </si>
  <si>
    <t>график осуществления процедур закупки</t>
  </si>
  <si>
    <t>код способа закупки на ООС</t>
  </si>
  <si>
    <t>подразделение</t>
  </si>
  <si>
    <t>Позиция плана субъектов малого и среднего бизнеса</t>
  </si>
  <si>
    <t>Категория закупки, которая не учитывается при расчёте совокупного годового стоимостного объёма договоров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</si>
  <si>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</si>
  <si>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</si>
  <si>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</si>
  <si>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(месяц,год)</t>
  </si>
  <si>
    <t>срок исполнения договора</t>
  </si>
  <si>
    <t>Республика Карелия
г.Петрозаводск</t>
  </si>
  <si>
    <t>руб</t>
  </si>
  <si>
    <t>февраль 2016</t>
  </si>
  <si>
    <t>Модернизация и капитальный ремонт теплотрасс в г.Петрозаводск: 1) Теплотрасса от ТК 3-23 через ТК 3-23А к ж.д. №13 по пер. Попова. 2) Тепловая камера ТК-27 по пр. Октябрьскому. 3) Теплотрасса от ТК-20 до ТК-22 по ул.Ровио. 4) Теплотрасса от ТК-20 до ТК-21см по ул.Варламова. 5) Теплотрасса от ТК-19 до ж.д. №23 по ул. Репникова.</t>
  </si>
  <si>
    <t>сентябрь 2016</t>
  </si>
  <si>
    <t>Порядко-вый номер плана</t>
  </si>
  <si>
    <t xml:space="preserve">Прямая закупка </t>
  </si>
  <si>
    <t>У единственного поставщика</t>
  </si>
  <si>
    <t>Открытый конкурс</t>
  </si>
  <si>
    <t>ООО "Энергокомфорт". Карелия"</t>
  </si>
  <si>
    <t>185031, Республика Карелия, г Петрозаводск, ул. Зайцева, 67А</t>
  </si>
  <si>
    <t>План закупки товаров, работ. услуг ООО "Энергокомфорт". Карелия"</t>
  </si>
  <si>
    <t>8142-710034</t>
  </si>
  <si>
    <t>Открытый конкурс в электронной форме</t>
  </si>
  <si>
    <t>Запрос предложений</t>
  </si>
  <si>
    <t>Канцтовары</t>
  </si>
  <si>
    <t>шт</t>
  </si>
  <si>
    <t>да</t>
  </si>
  <si>
    <t>АХГ</t>
  </si>
  <si>
    <t>нет</t>
  </si>
  <si>
    <t>Конкурс для всех заказчиков</t>
  </si>
  <si>
    <t>ноябрь 2018</t>
  </si>
  <si>
    <t>Услуги по печати и доставке счетов за электроэнергию (квитанций) в абонентские почтовые ящики населения в г. Петрозаводске</t>
  </si>
  <si>
    <t>ГОСТ Р 50646-2012, Техническое задание</t>
  </si>
  <si>
    <t>декабрь 2021</t>
  </si>
  <si>
    <t>ОЭ</t>
  </si>
  <si>
    <t>на 2019 год</t>
  </si>
  <si>
    <t>energokomfort_zakupki@rks.karelia.ru</t>
  </si>
  <si>
    <t>№ 2180312988</t>
  </si>
  <si>
    <t>Открытый аукцион в электронной форме</t>
  </si>
  <si>
    <t>Открытый аукцион</t>
  </si>
  <si>
    <t>Запрос предложений в электронной форме</t>
  </si>
  <si>
    <t>Запрос предложений в электронной форме с подачей заявок на электронную почту</t>
  </si>
  <si>
    <t>Запрос котировок в электронной форме</t>
  </si>
  <si>
    <t>Запрос котировок в электронной форме с подачей заявок на электронную почту</t>
  </si>
  <si>
    <t>Закупка у единственного поставщика</t>
  </si>
  <si>
    <t>декабрь 2019</t>
  </si>
  <si>
    <t>Проездные билеты</t>
  </si>
  <si>
    <t>февраль 2019</t>
  </si>
  <si>
    <t>17.23.13.145</t>
  </si>
  <si>
    <t>Мебель</t>
  </si>
  <si>
    <t>март 2019</t>
  </si>
  <si>
    <t>31.01.11.150</t>
  </si>
  <si>
    <t>ГОСТ, техническое задание</t>
  </si>
  <si>
    <t>Конкурс в электронной форме среди СМСП</t>
  </si>
  <si>
    <t>апрель 2019</t>
  </si>
  <si>
    <t>63.91.1</t>
  </si>
  <si>
    <t>Постановление Правительства РК ,Техническое задание</t>
  </si>
  <si>
    <t>Размещение официальных материалов о деятельности ООО «Энергокомфорт». Карелия»  в официальном периодическом издании Республики Карелия</t>
  </si>
  <si>
    <t>­</t>
  </si>
  <si>
    <t>Компьютеры и техника офисная</t>
  </si>
  <si>
    <t>Стандарт КОТ</t>
  </si>
  <si>
    <t>Запрос котировок в электронной форме 2019</t>
  </si>
  <si>
    <t>IT</t>
  </si>
  <si>
    <t>июнь 2019</t>
  </si>
  <si>
    <t>Программное обеспечение</t>
  </si>
  <si>
    <t>46.51.1</t>
  </si>
  <si>
    <t>Оргтехника</t>
  </si>
  <si>
    <t>26.20.40.190</t>
  </si>
  <si>
    <t>Техническое задание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</si>
</sst>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8"/>
      <color theme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9" fillId="0" borderId="0"/>
  </cellStyleXfs>
  <cellXfs count="100">
    <xf numFmtId="0" fontId="0" fillId="0" borderId="0" xfId="0"/>
    <xf numFmtId="0" fontId="1" fillId="0" borderId="0" xfId="0" applyFont="1"/>
    <xf numFmtId="0" fontId="4" fillId="0" borderId="0" xfId="0" applyFont="1" applyBorder="1"/>
    <xf numFmtId="0" fontId="3" fillId="0" borderId="0" xfId="1"/>
    <xf numFmtId="0" fontId="5" fillId="0" borderId="0" xfId="1" applyFont="1"/>
    <xf numFmtId="0" fontId="4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3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Fill="1" applyBorder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3" fillId="0" borderId="1" xfId="1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left" vertical="top"/>
    </xf>
    <xf numFmtId="0" fontId="2" fillId="0" borderId="1" xfId="3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/>
    <xf numFmtId="0" fontId="0" fillId="0" borderId="2" xfId="0" applyBorder="1"/>
    <xf numFmtId="0" fontId="2" fillId="0" borderId="1" xfId="0" applyFont="1" applyBorder="1" applyAlignment="1"/>
    <xf numFmtId="2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1" fillId="2" borderId="2" xfId="0" applyFont="1" applyFill="1" applyBorder="1" applyAlignment="1"/>
    <xf numFmtId="49" fontId="2" fillId="0" borderId="2" xfId="0" applyNumberFormat="1" applyFont="1" applyBorder="1" applyAlignment="1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2" fontId="1" fillId="2" borderId="1" xfId="0" applyNumberFormat="1" applyFont="1" applyFill="1" applyBorder="1"/>
    <xf numFmtId="0" fontId="8" fillId="0" borderId="0" xfId="0" applyFont="1" applyBorder="1"/>
    <xf numFmtId="0" fontId="2" fillId="0" borderId="1" xfId="0" applyFont="1" applyBorder="1"/>
    <xf numFmtId="0" fontId="2" fillId="0" borderId="1" xfId="0" applyFont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/>
    <xf numFmtId="2" fontId="0" fillId="0" borderId="1" xfId="0" applyNumberForma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/>
    <xf numFmtId="0" fontId="2" fillId="0" borderId="1" xfId="0" applyFont="1" applyBorder="1"/>
    <xf numFmtId="0" fontId="0" fillId="0" borderId="1" xfId="0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top"/>
    </xf>
    <xf numFmtId="2" fontId="10" fillId="0" borderId="1" xfId="4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" fontId="1" fillId="2" borderId="1" xfId="0" applyNumberFormat="1" applyFont="1" applyFill="1" applyBorder="1" applyAlignment="1"/>
    <xf numFmtId="0" fontId="0" fillId="0" borderId="0" xfId="0" applyAlignment="1"/>
    <xf numFmtId="0" fontId="2" fillId="0" borderId="1" xfId="3" applyFill="1" applyBorder="1" applyAlignment="1"/>
    <xf numFmtId="0" fontId="2" fillId="0" borderId="1" xfId="3" applyFill="1" applyBorder="1" applyAlignment="1">
      <alignment horizontal="center"/>
    </xf>
    <xf numFmtId="2" fontId="1" fillId="2" borderId="1" xfId="3" applyNumberFormat="1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right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vertical="top"/>
    </xf>
    <xf numFmtId="0" fontId="0" fillId="0" borderId="1" xfId="0" applyBorder="1" applyAlignment="1">
      <alignment horizontal="left" wrapText="1"/>
    </xf>
    <xf numFmtId="2" fontId="9" fillId="0" borderId="1" xfId="4" applyNumberFormat="1" applyFont="1" applyBorder="1" applyAlignment="1">
      <alignment horizontal="left" wrapText="1"/>
    </xf>
    <xf numFmtId="2" fontId="0" fillId="0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3" xfId="0" applyFont="1" applyBorder="1" applyAlignment="1">
      <alignment horizontal="left"/>
    </xf>
    <xf numFmtId="2" fontId="11" fillId="0" borderId="1" xfId="0" applyNumberFormat="1" applyFont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0" fontId="7" fillId="0" borderId="0" xfId="0" applyFont="1" applyBorder="1" applyAlignment="1">
      <alignment horizontal="center"/>
    </xf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5">
    <cellStyle name="Гиперссылка" xfId="1" builtinId="8"/>
    <cellStyle name="Гиперссылка 2" xfId="2"/>
    <cellStyle name="Обычный" xfId="0" builtinId="0"/>
    <cellStyle name="Обычный 2" xfId="3"/>
    <cellStyle name="Обычный_Лист1" xfId="4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ergokomfort_zakupki@rks.kareli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2"/>
  <sheetViews>
    <sheetView tabSelected="1" zoomScale="90" zoomScaleNormal="90" workbookViewId="0">
      <pane xSplit="3" ySplit="23" topLeftCell="D28" activePane="bottomRight" state="frozen"/>
      <selection pane="topRight" activeCell="D1" sqref="D1"/>
      <selection pane="bottomLeft" activeCell="A24" sqref="A24"/>
      <selection pane="bottomRight" activeCell="B33" sqref="B33"/>
    </sheetView>
  </sheetViews>
  <sheetFormatPr defaultColWidth="17.28515625" defaultRowHeight="15" customHeight="1"/>
  <cols>
    <col min="1" max="1" width="9.140625" customWidth="1"/>
    <col min="2" max="2" width="10.28515625" customWidth="1"/>
    <col min="3" max="3" width="14.42578125" bestFit="1" customWidth="1"/>
    <col min="4" max="4" width="40" customWidth="1"/>
    <col min="5" max="5" width="37.42578125" customWidth="1"/>
    <col min="6" max="6" width="10.28515625" customWidth="1"/>
    <col min="7" max="7" width="9.7109375" customWidth="1"/>
    <col min="8" max="8" width="12.28515625" customWidth="1"/>
    <col min="9" max="9" width="12.85546875" customWidth="1"/>
    <col min="10" max="10" width="19.85546875" customWidth="1"/>
    <col min="11" max="11" width="16.42578125" customWidth="1"/>
    <col min="12" max="13" width="25.7109375" customWidth="1"/>
    <col min="14" max="14" width="19.7109375" customWidth="1"/>
    <col min="15" max="15" width="8.7109375" customWidth="1"/>
  </cols>
  <sheetData>
    <row r="1" spans="1:19">
      <c r="A1" s="1"/>
      <c r="B1" s="2"/>
      <c r="C1" s="2"/>
      <c r="D1" s="2"/>
      <c r="E1" s="2"/>
      <c r="I1" s="2"/>
      <c r="J1" s="2"/>
      <c r="K1" s="2"/>
      <c r="L1" s="2"/>
      <c r="M1" s="2"/>
      <c r="N1" s="2"/>
    </row>
    <row r="2" spans="1:19">
      <c r="A2" s="3"/>
      <c r="I2" s="2"/>
      <c r="J2" s="2"/>
      <c r="K2" s="2"/>
      <c r="L2" s="2"/>
      <c r="M2" s="2"/>
      <c r="N2" s="2"/>
    </row>
    <row r="3" spans="1:19" ht="23.25">
      <c r="A3" s="4"/>
      <c r="I3" s="2"/>
      <c r="J3" s="2"/>
      <c r="K3" s="2"/>
      <c r="L3" s="2"/>
      <c r="M3" s="2"/>
      <c r="N3" s="2"/>
    </row>
    <row r="4" spans="1:19">
      <c r="A4" s="94" t="s">
        <v>41</v>
      </c>
      <c r="B4" s="95"/>
      <c r="C4" s="95"/>
      <c r="D4" s="95"/>
      <c r="E4" s="95"/>
      <c r="I4" s="2"/>
      <c r="J4" s="2"/>
      <c r="K4" s="2"/>
      <c r="L4" s="2"/>
      <c r="M4" s="2"/>
      <c r="N4" s="2"/>
    </row>
    <row r="5" spans="1:19">
      <c r="A5" s="94" t="s">
        <v>56</v>
      </c>
      <c r="B5" s="95"/>
      <c r="C5" s="95"/>
      <c r="D5" s="95"/>
      <c r="E5" s="95"/>
      <c r="I5" s="2"/>
      <c r="J5" s="2"/>
      <c r="K5" s="2"/>
      <c r="L5" s="2"/>
      <c r="M5" s="2"/>
      <c r="N5" s="2"/>
    </row>
    <row r="6" spans="1:19">
      <c r="A6" s="94"/>
      <c r="B6" s="95"/>
      <c r="C6" s="95"/>
      <c r="D6" s="95"/>
      <c r="E6" s="48" t="s">
        <v>58</v>
      </c>
      <c r="I6" s="2"/>
      <c r="J6" s="2"/>
      <c r="K6" s="2"/>
      <c r="L6" s="2"/>
      <c r="M6" s="2"/>
      <c r="N6" s="2"/>
    </row>
    <row r="7" spans="1:19">
      <c r="A7" s="92" t="s">
        <v>0</v>
      </c>
      <c r="B7" s="93"/>
      <c r="C7" s="93"/>
      <c r="D7" s="93"/>
      <c r="E7" s="9" t="s">
        <v>39</v>
      </c>
      <c r="I7" s="2"/>
      <c r="J7" s="2"/>
      <c r="K7" s="2"/>
      <c r="L7" s="2"/>
      <c r="M7" s="2"/>
      <c r="N7" s="2"/>
    </row>
    <row r="8" spans="1:19" ht="57" customHeight="1">
      <c r="A8" s="92" t="s">
        <v>1</v>
      </c>
      <c r="B8" s="93"/>
      <c r="C8" s="93"/>
      <c r="D8" s="93"/>
      <c r="E8" s="10" t="s">
        <v>40</v>
      </c>
      <c r="I8" s="2"/>
      <c r="J8" s="2"/>
      <c r="K8" s="2"/>
      <c r="L8" s="2"/>
      <c r="M8" s="2"/>
      <c r="N8" s="2"/>
    </row>
    <row r="9" spans="1:19">
      <c r="A9" s="92" t="s">
        <v>2</v>
      </c>
      <c r="B9" s="93"/>
      <c r="C9" s="93"/>
      <c r="D9" s="93"/>
      <c r="E9" s="9" t="s">
        <v>42</v>
      </c>
      <c r="I9" s="2"/>
      <c r="J9" s="2"/>
      <c r="K9" s="2"/>
      <c r="L9" s="2"/>
      <c r="M9" s="2"/>
      <c r="N9" s="2"/>
    </row>
    <row r="10" spans="1:19">
      <c r="A10" s="92" t="s">
        <v>3</v>
      </c>
      <c r="B10" s="93"/>
      <c r="C10" s="93"/>
      <c r="D10" s="93"/>
      <c r="E10" s="18" t="s">
        <v>57</v>
      </c>
      <c r="I10" s="2"/>
      <c r="J10" s="2"/>
      <c r="K10" s="2"/>
      <c r="L10" s="2"/>
      <c r="M10" s="2"/>
      <c r="N10" s="2"/>
    </row>
    <row r="11" spans="1:19">
      <c r="A11" s="92" t="s">
        <v>4</v>
      </c>
      <c r="B11" s="93"/>
      <c r="C11" s="93"/>
      <c r="D11" s="93"/>
      <c r="E11" s="11">
        <v>1001174763</v>
      </c>
      <c r="I11" s="2"/>
      <c r="J11" s="2"/>
      <c r="K11" s="2"/>
      <c r="L11" s="2"/>
      <c r="M11" s="2"/>
      <c r="N11" s="2"/>
    </row>
    <row r="12" spans="1:19">
      <c r="A12" s="92" t="s">
        <v>5</v>
      </c>
      <c r="B12" s="93"/>
      <c r="C12" s="93"/>
      <c r="D12" s="93"/>
      <c r="E12" s="11">
        <v>100150001</v>
      </c>
      <c r="I12" s="2"/>
      <c r="J12" s="2"/>
      <c r="K12" s="2"/>
      <c r="L12" s="2"/>
      <c r="M12" s="2"/>
      <c r="N12" s="2"/>
    </row>
    <row r="13" spans="1:19">
      <c r="A13" s="92" t="s">
        <v>6</v>
      </c>
      <c r="B13" s="93"/>
      <c r="C13" s="93"/>
      <c r="D13" s="93"/>
      <c r="E13" s="11">
        <v>86401000000</v>
      </c>
      <c r="I13" s="2"/>
      <c r="J13" s="2"/>
      <c r="K13" s="2"/>
      <c r="L13" s="2"/>
      <c r="M13" s="2"/>
      <c r="N13" s="2"/>
    </row>
    <row r="14" spans="1:19">
      <c r="A14" s="5"/>
      <c r="B14" s="2"/>
      <c r="C14" s="2"/>
      <c r="D14" s="2"/>
      <c r="E14" s="2"/>
      <c r="I14" s="2"/>
      <c r="J14" s="2"/>
      <c r="K14" s="2"/>
      <c r="L14" s="2"/>
      <c r="M14" s="2"/>
      <c r="N14" s="2"/>
    </row>
    <row r="15" spans="1:19" ht="12.75" customHeight="1">
      <c r="A15" s="96" t="s">
        <v>7</v>
      </c>
      <c r="B15" s="96" t="s">
        <v>8</v>
      </c>
      <c r="C15" s="96" t="s">
        <v>9</v>
      </c>
      <c r="D15" s="97" t="s">
        <v>10</v>
      </c>
      <c r="E15" s="93"/>
      <c r="F15" s="93"/>
      <c r="G15" s="93"/>
      <c r="H15" s="93"/>
      <c r="I15" s="93"/>
      <c r="J15" s="93"/>
      <c r="K15" s="93"/>
      <c r="L15" s="93"/>
      <c r="M15" s="93"/>
      <c r="N15" s="96" t="s">
        <v>11</v>
      </c>
      <c r="O15" s="96" t="s">
        <v>12</v>
      </c>
      <c r="P15" s="96" t="s">
        <v>13</v>
      </c>
      <c r="Q15" s="96"/>
      <c r="R15" s="96"/>
      <c r="S15" s="96"/>
    </row>
    <row r="16" spans="1:19" ht="15" customHeight="1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6"/>
      <c r="Q16" s="96"/>
      <c r="R16" s="96"/>
      <c r="S16" s="96"/>
    </row>
    <row r="17" spans="1:19" ht="15" customHeight="1">
      <c r="A17" s="93"/>
      <c r="B17" s="93"/>
      <c r="C17" s="93"/>
      <c r="D17" s="97" t="s">
        <v>14</v>
      </c>
      <c r="E17" s="96" t="s">
        <v>15</v>
      </c>
      <c r="F17" s="98" t="s">
        <v>16</v>
      </c>
      <c r="G17" s="93"/>
      <c r="H17" s="98" t="s">
        <v>17</v>
      </c>
      <c r="I17" s="98" t="s">
        <v>18</v>
      </c>
      <c r="J17" s="93"/>
      <c r="K17" s="96" t="s">
        <v>19</v>
      </c>
      <c r="L17" s="96" t="s">
        <v>20</v>
      </c>
      <c r="M17" s="93"/>
      <c r="N17" s="93"/>
      <c r="O17" s="93"/>
      <c r="P17" s="96" t="s">
        <v>21</v>
      </c>
      <c r="Q17" s="96" t="s">
        <v>22</v>
      </c>
      <c r="R17" s="99" t="s">
        <v>23</v>
      </c>
      <c r="S17" s="99" t="s">
        <v>24</v>
      </c>
    </row>
    <row r="18" spans="1:19" ht="24" customHeight="1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9"/>
      <c r="S18" s="99"/>
    </row>
    <row r="19" spans="1:19" ht="15" customHeight="1">
      <c r="A19" s="93"/>
      <c r="B19" s="93"/>
      <c r="C19" s="93"/>
      <c r="D19" s="93"/>
      <c r="E19" s="93"/>
      <c r="F19" s="98" t="s">
        <v>25</v>
      </c>
      <c r="G19" s="98" t="s">
        <v>26</v>
      </c>
      <c r="H19" s="93"/>
      <c r="I19" s="97" t="s">
        <v>27</v>
      </c>
      <c r="J19" s="97" t="s">
        <v>26</v>
      </c>
      <c r="K19" s="93"/>
      <c r="L19" s="96" t="s">
        <v>28</v>
      </c>
      <c r="M19" s="96" t="s">
        <v>29</v>
      </c>
      <c r="N19" s="93"/>
      <c r="O19" s="93"/>
      <c r="P19" s="93"/>
      <c r="Q19" s="93"/>
      <c r="R19" s="99"/>
      <c r="S19" s="99"/>
    </row>
    <row r="20" spans="1:19" ht="1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9"/>
      <c r="S20" s="99"/>
    </row>
    <row r="21" spans="1:19" ht="1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9"/>
      <c r="S21" s="99"/>
    </row>
    <row r="22" spans="1:19" ht="27.7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9"/>
      <c r="S22" s="99"/>
    </row>
    <row r="23" spans="1:19" ht="16.5" customHeight="1">
      <c r="A23" s="19">
        <v>1</v>
      </c>
      <c r="B23" s="19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19">
        <v>10</v>
      </c>
      <c r="K23" s="19">
        <v>11</v>
      </c>
      <c r="L23" s="19">
        <v>12</v>
      </c>
      <c r="M23" s="19">
        <v>13</v>
      </c>
      <c r="N23" s="19">
        <v>14</v>
      </c>
      <c r="O23" s="19">
        <v>15</v>
      </c>
      <c r="P23" s="6">
        <v>16</v>
      </c>
      <c r="Q23" s="6">
        <v>17</v>
      </c>
      <c r="R23" s="6">
        <v>18</v>
      </c>
      <c r="S23" s="7">
        <v>19</v>
      </c>
    </row>
    <row r="24" spans="1:19" s="64" customFormat="1" ht="51">
      <c r="A24" s="40">
        <v>1</v>
      </c>
      <c r="B24" s="78">
        <v>53.2</v>
      </c>
      <c r="C24" s="78">
        <v>53.2</v>
      </c>
      <c r="D24" s="78" t="s">
        <v>52</v>
      </c>
      <c r="E24" s="78" t="s">
        <v>53</v>
      </c>
      <c r="F24" s="81">
        <v>383</v>
      </c>
      <c r="G24" s="71" t="s">
        <v>31</v>
      </c>
      <c r="H24" s="81">
        <v>9075000</v>
      </c>
      <c r="I24" s="80">
        <v>86401</v>
      </c>
      <c r="J24" s="75" t="s">
        <v>30</v>
      </c>
      <c r="K24" s="82">
        <v>9075000</v>
      </c>
      <c r="L24" s="79" t="s">
        <v>51</v>
      </c>
      <c r="M24" s="79" t="s">
        <v>54</v>
      </c>
      <c r="N24" s="78" t="s">
        <v>43</v>
      </c>
      <c r="O24" s="71" t="s">
        <v>47</v>
      </c>
      <c r="P24" s="81">
        <v>182719</v>
      </c>
      <c r="Q24" s="71" t="s">
        <v>55</v>
      </c>
      <c r="R24" s="71" t="s">
        <v>49</v>
      </c>
      <c r="S24" s="75"/>
    </row>
    <row r="25" spans="1:19" s="64" customFormat="1" ht="38.25">
      <c r="A25" s="40">
        <v>2</v>
      </c>
      <c r="B25" s="17">
        <v>17.23</v>
      </c>
      <c r="C25" s="17">
        <v>17.12</v>
      </c>
      <c r="D25" s="14" t="s">
        <v>45</v>
      </c>
      <c r="E25" s="34" t="s">
        <v>73</v>
      </c>
      <c r="F25" s="59">
        <v>796</v>
      </c>
      <c r="G25" s="45" t="s">
        <v>46</v>
      </c>
      <c r="H25" s="59">
        <v>5695</v>
      </c>
      <c r="I25" s="40">
        <v>86401</v>
      </c>
      <c r="J25" s="41" t="s">
        <v>30</v>
      </c>
      <c r="K25" s="63">
        <v>414035.58</v>
      </c>
      <c r="L25" s="55" t="s">
        <v>75</v>
      </c>
      <c r="M25" s="55" t="s">
        <v>66</v>
      </c>
      <c r="N25" s="14" t="s">
        <v>74</v>
      </c>
      <c r="O25" s="45" t="s">
        <v>47</v>
      </c>
      <c r="P25" s="45">
        <v>200608</v>
      </c>
      <c r="Q25" s="45" t="s">
        <v>48</v>
      </c>
      <c r="R25" s="45" t="s">
        <v>47</v>
      </c>
      <c r="S25" s="40"/>
    </row>
    <row r="26" spans="1:19" s="64" customFormat="1" ht="38.25">
      <c r="A26" s="40">
        <v>3</v>
      </c>
      <c r="B26" s="39">
        <v>17.29</v>
      </c>
      <c r="C26" s="39" t="s">
        <v>69</v>
      </c>
      <c r="D26" s="14" t="s">
        <v>67</v>
      </c>
      <c r="E26" s="14"/>
      <c r="F26" s="59">
        <v>796</v>
      </c>
      <c r="G26" s="45" t="s">
        <v>46</v>
      </c>
      <c r="H26" s="59">
        <v>60</v>
      </c>
      <c r="I26" s="40">
        <v>86401</v>
      </c>
      <c r="J26" s="41" t="s">
        <v>30</v>
      </c>
      <c r="K26" s="63">
        <v>150000</v>
      </c>
      <c r="L26" s="55" t="s">
        <v>68</v>
      </c>
      <c r="M26" s="55" t="s">
        <v>66</v>
      </c>
      <c r="N26" s="85" t="s">
        <v>65</v>
      </c>
      <c r="O26" s="45" t="s">
        <v>49</v>
      </c>
      <c r="P26" s="62">
        <v>308435</v>
      </c>
      <c r="Q26" s="45" t="s">
        <v>48</v>
      </c>
      <c r="R26" s="71" t="s">
        <v>49</v>
      </c>
      <c r="S26" s="40"/>
    </row>
    <row r="27" spans="1:19" s="64" customFormat="1" ht="38.25">
      <c r="A27" s="40">
        <v>4</v>
      </c>
      <c r="B27" s="78">
        <v>31.01</v>
      </c>
      <c r="C27" s="34" t="s">
        <v>72</v>
      </c>
      <c r="D27" s="14" t="s">
        <v>70</v>
      </c>
      <c r="E27" s="88" t="s">
        <v>73</v>
      </c>
      <c r="F27" s="59">
        <v>796</v>
      </c>
      <c r="G27" s="45" t="s">
        <v>46</v>
      </c>
      <c r="H27" s="59">
        <v>35</v>
      </c>
      <c r="I27" s="40">
        <v>86401</v>
      </c>
      <c r="J27" s="41" t="s">
        <v>30</v>
      </c>
      <c r="K27" s="63">
        <v>236112.07</v>
      </c>
      <c r="L27" s="55" t="s">
        <v>71</v>
      </c>
      <c r="M27" s="55" t="s">
        <v>66</v>
      </c>
      <c r="N27" s="14" t="s">
        <v>74</v>
      </c>
      <c r="O27" s="45" t="s">
        <v>47</v>
      </c>
      <c r="P27" s="45">
        <v>200608</v>
      </c>
      <c r="Q27" s="45" t="s">
        <v>48</v>
      </c>
      <c r="R27" s="45" t="s">
        <v>47</v>
      </c>
      <c r="S27" s="40"/>
    </row>
    <row r="28" spans="1:19" s="64" customFormat="1" ht="60.75" customHeight="1">
      <c r="A28" s="40">
        <v>5</v>
      </c>
      <c r="B28" s="39">
        <v>63.91</v>
      </c>
      <c r="C28" s="39" t="s">
        <v>76</v>
      </c>
      <c r="D28" s="14" t="s">
        <v>78</v>
      </c>
      <c r="E28" s="14" t="s">
        <v>77</v>
      </c>
      <c r="F28" s="81">
        <v>383</v>
      </c>
      <c r="G28" s="71" t="s">
        <v>31</v>
      </c>
      <c r="H28" s="89" t="s">
        <v>79</v>
      </c>
      <c r="I28" s="40">
        <v>86401</v>
      </c>
      <c r="J28" s="41" t="s">
        <v>30</v>
      </c>
      <c r="K28" s="63">
        <v>245700</v>
      </c>
      <c r="L28" s="55" t="s">
        <v>75</v>
      </c>
      <c r="M28" s="55" t="s">
        <v>66</v>
      </c>
      <c r="N28" s="85" t="s">
        <v>65</v>
      </c>
      <c r="O28" s="45" t="s">
        <v>49</v>
      </c>
      <c r="P28" s="62">
        <v>308435</v>
      </c>
      <c r="Q28" s="45"/>
      <c r="R28" s="71" t="s">
        <v>49</v>
      </c>
      <c r="S28" s="40"/>
    </row>
    <row r="29" spans="1:19" s="64" customFormat="1" ht="38.25">
      <c r="A29" s="40">
        <v>6</v>
      </c>
      <c r="B29" s="39">
        <v>26.2</v>
      </c>
      <c r="C29" s="39">
        <v>26.2</v>
      </c>
      <c r="D29" s="41" t="s">
        <v>80</v>
      </c>
      <c r="E29" s="34" t="s">
        <v>81</v>
      </c>
      <c r="F29" s="59">
        <v>796</v>
      </c>
      <c r="G29" s="45" t="s">
        <v>46</v>
      </c>
      <c r="H29" s="59">
        <v>32</v>
      </c>
      <c r="I29" s="40">
        <v>86401</v>
      </c>
      <c r="J29" s="41" t="s">
        <v>30</v>
      </c>
      <c r="K29" s="63">
        <v>1785487.21</v>
      </c>
      <c r="L29" s="55" t="s">
        <v>84</v>
      </c>
      <c r="M29" s="55" t="s">
        <v>66</v>
      </c>
      <c r="N29" s="85" t="s">
        <v>82</v>
      </c>
      <c r="O29" s="45" t="s">
        <v>47</v>
      </c>
      <c r="P29" s="40">
        <v>397712</v>
      </c>
      <c r="Q29" s="45" t="s">
        <v>83</v>
      </c>
      <c r="R29" s="45" t="s">
        <v>49</v>
      </c>
      <c r="S29" s="40"/>
    </row>
    <row r="30" spans="1:19" s="64" customFormat="1" ht="12.75" hidden="1">
      <c r="A30" s="40"/>
      <c r="B30" s="39"/>
      <c r="C30" s="65"/>
      <c r="D30" s="14"/>
      <c r="E30" s="34"/>
      <c r="F30" s="59"/>
      <c r="G30" s="45"/>
      <c r="H30" s="66"/>
      <c r="I30" s="40"/>
      <c r="J30" s="13"/>
      <c r="K30" s="67"/>
      <c r="L30" s="55"/>
      <c r="M30" s="73"/>
      <c r="N30" s="41"/>
      <c r="O30" s="59"/>
      <c r="P30" s="40"/>
      <c r="Q30" s="34"/>
      <c r="R30" s="45"/>
      <c r="S30" s="40"/>
    </row>
    <row r="31" spans="1:19" s="64" customFormat="1" ht="38.25">
      <c r="A31" s="40">
        <v>7</v>
      </c>
      <c r="B31" s="68" t="s">
        <v>86</v>
      </c>
      <c r="C31" s="68">
        <v>58.29</v>
      </c>
      <c r="D31" s="14" t="s">
        <v>85</v>
      </c>
      <c r="E31" s="34" t="s">
        <v>81</v>
      </c>
      <c r="F31" s="59">
        <v>796</v>
      </c>
      <c r="G31" s="45" t="s">
        <v>46</v>
      </c>
      <c r="H31" s="66">
        <v>110</v>
      </c>
      <c r="I31" s="40">
        <v>86401</v>
      </c>
      <c r="J31" s="41" t="s">
        <v>30</v>
      </c>
      <c r="K31" s="67">
        <v>374146.3</v>
      </c>
      <c r="L31" s="55" t="s">
        <v>84</v>
      </c>
      <c r="M31" s="55" t="s">
        <v>66</v>
      </c>
      <c r="N31" s="85" t="s">
        <v>82</v>
      </c>
      <c r="O31" s="45" t="s">
        <v>47</v>
      </c>
      <c r="P31" s="40">
        <v>397712</v>
      </c>
      <c r="Q31" s="45" t="s">
        <v>83</v>
      </c>
      <c r="R31" s="45" t="s">
        <v>49</v>
      </c>
      <c r="S31" s="40"/>
    </row>
    <row r="32" spans="1:19" s="64" customFormat="1" ht="27.75" hidden="1" customHeight="1">
      <c r="A32" s="52"/>
      <c r="B32" s="34"/>
      <c r="C32" s="55"/>
      <c r="D32" s="34"/>
      <c r="E32" s="69"/>
      <c r="F32" s="59"/>
      <c r="G32" s="70"/>
      <c r="H32" s="45"/>
      <c r="I32" s="40"/>
      <c r="J32" s="13"/>
      <c r="K32" s="63"/>
      <c r="L32" s="55"/>
      <c r="M32" s="73"/>
      <c r="N32" s="41"/>
      <c r="O32" s="45"/>
      <c r="P32" s="40"/>
      <c r="Q32" s="34"/>
      <c r="R32" s="45"/>
      <c r="S32" s="40"/>
    </row>
    <row r="33" spans="1:19" s="64" customFormat="1" ht="42" customHeight="1">
      <c r="A33" s="52">
        <v>8</v>
      </c>
      <c r="B33" s="53">
        <v>26.2</v>
      </c>
      <c r="C33" s="75" t="s">
        <v>88</v>
      </c>
      <c r="D33" s="34" t="s">
        <v>87</v>
      </c>
      <c r="E33" s="69" t="s">
        <v>89</v>
      </c>
      <c r="F33" s="59">
        <v>796</v>
      </c>
      <c r="G33" s="45" t="s">
        <v>46</v>
      </c>
      <c r="H33" s="71">
        <v>150</v>
      </c>
      <c r="I33" s="40">
        <v>86401</v>
      </c>
      <c r="J33" s="41" t="s">
        <v>30</v>
      </c>
      <c r="K33" s="72">
        <v>1209361.76</v>
      </c>
      <c r="L33" s="55" t="s">
        <v>84</v>
      </c>
      <c r="M33" s="55" t="s">
        <v>66</v>
      </c>
      <c r="N33" s="14" t="s">
        <v>74</v>
      </c>
      <c r="O33" s="45" t="s">
        <v>47</v>
      </c>
      <c r="P33" s="45">
        <v>200608</v>
      </c>
      <c r="Q33" s="45" t="s">
        <v>83</v>
      </c>
      <c r="R33" s="45" t="s">
        <v>47</v>
      </c>
      <c r="S33" s="40"/>
    </row>
    <row r="34" spans="1:19" s="26" customFormat="1" ht="27" hidden="1" customHeight="1">
      <c r="A34" s="21"/>
      <c r="B34" s="21"/>
      <c r="C34" s="21"/>
      <c r="D34" s="21"/>
      <c r="E34" s="28"/>
      <c r="F34" s="25"/>
      <c r="G34" s="58"/>
      <c r="H34" s="25"/>
      <c r="I34" s="22"/>
      <c r="J34" s="24"/>
      <c r="K34" s="35"/>
      <c r="L34" s="29"/>
      <c r="M34" s="74"/>
      <c r="N34" s="27"/>
      <c r="O34" s="25"/>
      <c r="P34" s="21"/>
      <c r="Q34" s="21"/>
      <c r="R34" s="25"/>
      <c r="S34" s="21"/>
    </row>
    <row r="35" spans="1:19" s="26" customFormat="1" ht="12.75">
      <c r="A35" s="52"/>
      <c r="B35" s="76"/>
      <c r="C35" s="76"/>
      <c r="D35" s="27"/>
      <c r="E35" s="14"/>
      <c r="F35" s="59"/>
      <c r="G35" s="45"/>
      <c r="H35" s="77"/>
      <c r="I35" s="40"/>
      <c r="J35" s="41"/>
      <c r="K35" s="63"/>
      <c r="L35" s="55"/>
      <c r="M35" s="55"/>
      <c r="N35" s="14"/>
      <c r="O35" s="45"/>
      <c r="P35" s="40"/>
      <c r="Q35" s="70"/>
      <c r="R35" s="70"/>
      <c r="S35" s="21"/>
    </row>
    <row r="36" spans="1:19" s="26" customFormat="1" ht="27" customHeight="1">
      <c r="A36" s="21"/>
      <c r="B36" s="23"/>
      <c r="C36" s="30"/>
      <c r="D36" s="22"/>
      <c r="E36" s="22"/>
      <c r="F36" s="57"/>
      <c r="G36" s="57"/>
      <c r="H36" s="25"/>
      <c r="I36" s="21"/>
      <c r="J36" s="20"/>
      <c r="K36" s="36"/>
      <c r="L36" s="31"/>
      <c r="M36" s="31"/>
      <c r="N36" s="27"/>
      <c r="O36" s="25"/>
      <c r="P36" s="21"/>
      <c r="Q36" s="22"/>
      <c r="R36" s="25"/>
      <c r="S36" s="21"/>
    </row>
    <row r="37" spans="1:19" ht="28.5" customHeight="1">
      <c r="A37" s="33"/>
      <c r="B37" s="37"/>
      <c r="C37" s="46"/>
      <c r="D37" s="37"/>
      <c r="E37" s="38"/>
      <c r="F37" s="59"/>
      <c r="G37" s="59"/>
      <c r="H37" s="59"/>
      <c r="I37" s="40"/>
      <c r="J37" s="41"/>
      <c r="K37" s="42"/>
      <c r="L37" s="43"/>
      <c r="M37" s="16"/>
      <c r="N37" s="44"/>
      <c r="O37" s="83"/>
      <c r="P37" s="38"/>
      <c r="Q37" s="34"/>
      <c r="R37" s="45"/>
      <c r="S37" s="40"/>
    </row>
    <row r="38" spans="1:19" ht="15" customHeight="1">
      <c r="A38" s="8"/>
      <c r="B38" s="39"/>
      <c r="C38" s="39"/>
      <c r="D38" s="32"/>
      <c r="E38" s="49"/>
      <c r="F38" s="60"/>
      <c r="G38" s="58"/>
      <c r="H38" s="61"/>
      <c r="I38" s="40"/>
      <c r="J38" s="41"/>
      <c r="K38" s="47"/>
      <c r="L38" s="43"/>
      <c r="M38" s="16"/>
      <c r="N38" s="44"/>
      <c r="O38" s="83"/>
      <c r="P38" s="38"/>
      <c r="Q38" s="34"/>
      <c r="R38" s="45"/>
      <c r="S38" s="40"/>
    </row>
    <row r="39" spans="1:19" ht="37.5" customHeight="1">
      <c r="A39" s="8"/>
      <c r="B39" s="54"/>
      <c r="C39" s="53"/>
      <c r="D39" s="14"/>
      <c r="E39" s="49"/>
      <c r="F39" s="62"/>
      <c r="G39" s="62"/>
      <c r="H39" s="59"/>
      <c r="I39" s="40"/>
      <c r="J39" s="41"/>
      <c r="K39" s="47"/>
      <c r="L39" s="43"/>
      <c r="M39" s="16"/>
      <c r="N39" s="44"/>
      <c r="O39" s="37"/>
      <c r="P39" s="38"/>
      <c r="Q39" s="34"/>
      <c r="R39" s="45"/>
      <c r="S39" s="40"/>
    </row>
    <row r="40" spans="1:19" ht="45" customHeight="1">
      <c r="A40" s="8"/>
      <c r="B40" s="39"/>
      <c r="C40" s="39"/>
      <c r="D40" s="14"/>
      <c r="E40" s="50"/>
      <c r="F40" s="51"/>
      <c r="G40" s="52"/>
      <c r="H40" s="8"/>
      <c r="I40" s="40"/>
      <c r="J40" s="41"/>
      <c r="K40" s="47"/>
      <c r="L40" s="43"/>
      <c r="M40" s="16"/>
      <c r="N40" s="44"/>
      <c r="O40" s="37"/>
      <c r="P40" s="38"/>
      <c r="Q40" s="22"/>
      <c r="R40" s="45"/>
      <c r="S40" s="40"/>
    </row>
    <row r="41" spans="1:19" ht="15" customHeight="1">
      <c r="A41" s="8"/>
      <c r="B41" s="8"/>
      <c r="C41" s="8"/>
      <c r="D41" s="8"/>
      <c r="E41" s="8"/>
      <c r="F41" s="39"/>
      <c r="G41" s="8"/>
      <c r="H41" s="8"/>
      <c r="I41" s="40"/>
      <c r="J41" s="41"/>
      <c r="K41" s="47"/>
      <c r="L41" s="55"/>
      <c r="M41" s="16"/>
      <c r="N41" s="14"/>
      <c r="O41" s="34"/>
      <c r="P41" s="40"/>
      <c r="Q41" s="34"/>
      <c r="R41" s="45"/>
      <c r="S41" s="40"/>
    </row>
    <row r="42" spans="1:19" ht="29.25" customHeight="1">
      <c r="A42" s="15"/>
      <c r="B42" s="39"/>
      <c r="C42" s="39"/>
      <c r="D42" s="8"/>
      <c r="E42" s="8"/>
      <c r="F42" s="51"/>
      <c r="G42" s="52"/>
      <c r="H42" s="8"/>
      <c r="I42" s="40"/>
      <c r="J42" s="41"/>
      <c r="K42" s="47"/>
      <c r="L42" s="55"/>
      <c r="M42" s="16"/>
      <c r="N42" s="14"/>
      <c r="O42" s="56"/>
      <c r="P42" s="8"/>
      <c r="Q42" s="56"/>
      <c r="R42" s="45"/>
      <c r="S42" s="8"/>
    </row>
  </sheetData>
  <autoFilter ref="A23:O36"/>
  <mergeCells count="34">
    <mergeCell ref="P17:P22"/>
    <mergeCell ref="Q17:Q22"/>
    <mergeCell ref="R17:R22"/>
    <mergeCell ref="S17:S22"/>
    <mergeCell ref="F19:F22"/>
    <mergeCell ref="G19:G22"/>
    <mergeCell ref="I19:I22"/>
    <mergeCell ref="J19:J22"/>
    <mergeCell ref="L19:L22"/>
    <mergeCell ref="M19:M22"/>
    <mergeCell ref="N15:N22"/>
    <mergeCell ref="O15:O22"/>
    <mergeCell ref="P15:S16"/>
    <mergeCell ref="K17:K22"/>
    <mergeCell ref="L17:M18"/>
    <mergeCell ref="A10:D10"/>
    <mergeCell ref="A11:D11"/>
    <mergeCell ref="A12:D12"/>
    <mergeCell ref="A13:D13"/>
    <mergeCell ref="A15:A22"/>
    <mergeCell ref="B15:B22"/>
    <mergeCell ref="C15:C22"/>
    <mergeCell ref="D15:M16"/>
    <mergeCell ref="D17:D22"/>
    <mergeCell ref="E17:E22"/>
    <mergeCell ref="F17:G18"/>
    <mergeCell ref="H17:H22"/>
    <mergeCell ref="I17:J18"/>
    <mergeCell ref="A9:D9"/>
    <mergeCell ref="A4:E4"/>
    <mergeCell ref="A5:E5"/>
    <mergeCell ref="A6:D6"/>
    <mergeCell ref="A7:D7"/>
    <mergeCell ref="A8:D8"/>
  </mergeCells>
  <conditionalFormatting sqref="R24:R42">
    <cfRule type="containsText" dxfId="1" priority="1" operator="containsText" text="да">
      <formula>NOT(ISERROR(SEARCH("да",R24)))</formula>
    </cfRule>
  </conditionalFormatting>
  <hyperlinks>
    <hyperlink ref="E10" r:id="rId1"/>
  </hyperlinks>
  <pageMargins left="0.18" right="0.23" top="0.74803149606299213" bottom="0.74803149606299213" header="0.31496062992125984" footer="0.31496062992125984"/>
  <pageSetup paperSize="9" scale="4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F15" sqref="F15"/>
    </sheetView>
  </sheetViews>
  <sheetFormatPr defaultRowHeight="12.75"/>
  <cols>
    <col min="1" max="1" width="40" customWidth="1"/>
    <col min="2" max="2" width="15.140625" customWidth="1"/>
  </cols>
  <sheetData>
    <row r="1" spans="1:2" ht="26.25" customHeight="1">
      <c r="A1" s="84" t="s">
        <v>36</v>
      </c>
      <c r="B1" s="86">
        <v>30469</v>
      </c>
    </row>
    <row r="2" spans="1:2" ht="26.25" customHeight="1">
      <c r="A2" s="84" t="s">
        <v>37</v>
      </c>
      <c r="B2" s="86">
        <v>3363</v>
      </c>
    </row>
    <row r="3" spans="1:2" ht="26.25" customHeight="1">
      <c r="A3" s="84" t="s">
        <v>38</v>
      </c>
      <c r="B3" s="86">
        <v>306654</v>
      </c>
    </row>
    <row r="4" spans="1:2" ht="26.25" customHeight="1">
      <c r="A4" s="85" t="s">
        <v>43</v>
      </c>
      <c r="B4" s="86">
        <v>182719</v>
      </c>
    </row>
    <row r="5" spans="1:2" ht="26.25" customHeight="1">
      <c r="A5" s="84" t="s">
        <v>44</v>
      </c>
      <c r="B5" s="86">
        <v>19111</v>
      </c>
    </row>
    <row r="6" spans="1:2" ht="26.25" customHeight="1">
      <c r="A6" s="84" t="s">
        <v>50</v>
      </c>
      <c r="B6" s="87">
        <v>137125</v>
      </c>
    </row>
    <row r="7" spans="1:2" ht="26.25" customHeight="1">
      <c r="A7" s="84" t="s">
        <v>60</v>
      </c>
      <c r="B7" s="87">
        <v>308076</v>
      </c>
    </row>
    <row r="8" spans="1:2" ht="26.25" customHeight="1">
      <c r="A8" s="84" t="s">
        <v>59</v>
      </c>
      <c r="B8" s="87">
        <v>308070</v>
      </c>
    </row>
    <row r="9" spans="1:2" ht="26.25" customHeight="1">
      <c r="A9" s="84" t="s">
        <v>61</v>
      </c>
      <c r="B9" s="87">
        <v>308058</v>
      </c>
    </row>
    <row r="10" spans="1:2" ht="26.25" customHeight="1">
      <c r="A10" s="85" t="s">
        <v>62</v>
      </c>
      <c r="B10" s="87">
        <v>308062</v>
      </c>
    </row>
    <row r="11" spans="1:2" ht="26.25" customHeight="1">
      <c r="A11" s="84" t="s">
        <v>63</v>
      </c>
      <c r="B11" s="87">
        <v>308038</v>
      </c>
    </row>
    <row r="12" spans="1:2" ht="26.25" customHeight="1">
      <c r="A12" s="85" t="s">
        <v>64</v>
      </c>
      <c r="B12" s="87">
        <v>308052</v>
      </c>
    </row>
    <row r="13" spans="1:2" ht="26.25" customHeight="1">
      <c r="A13" s="84" t="s">
        <v>65</v>
      </c>
      <c r="B13" s="87">
        <v>308435</v>
      </c>
    </row>
    <row r="14" spans="1:2" ht="25.5">
      <c r="A14" s="90" t="s">
        <v>82</v>
      </c>
      <c r="B14" s="91">
        <v>397712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M11"/>
  <sheetViews>
    <sheetView workbookViewId="0">
      <selection activeCell="A3" sqref="A3:M11"/>
    </sheetView>
  </sheetViews>
  <sheetFormatPr defaultRowHeight="12.75"/>
  <cols>
    <col min="4" max="4" width="16.7109375" bestFit="1" customWidth="1"/>
  </cols>
  <sheetData>
    <row r="3" spans="1:13">
      <c r="A3" s="96" t="s">
        <v>35</v>
      </c>
      <c r="B3" s="96" t="s">
        <v>8</v>
      </c>
      <c r="C3" s="96" t="s">
        <v>9</v>
      </c>
      <c r="D3" s="97" t="s">
        <v>10</v>
      </c>
      <c r="E3" s="93"/>
      <c r="F3" s="93"/>
      <c r="G3" s="93"/>
      <c r="H3" s="93"/>
      <c r="I3" s="93"/>
      <c r="J3" s="93"/>
      <c r="K3" s="93"/>
      <c r="L3" s="93"/>
      <c r="M3" s="93"/>
    </row>
    <row r="4" spans="1:13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3">
      <c r="A5" s="93"/>
      <c r="B5" s="93"/>
      <c r="C5" s="93"/>
      <c r="D5" s="97" t="s">
        <v>14</v>
      </c>
      <c r="E5" s="96" t="s">
        <v>15</v>
      </c>
      <c r="F5" s="98" t="s">
        <v>16</v>
      </c>
      <c r="G5" s="93"/>
      <c r="H5" s="98" t="s">
        <v>17</v>
      </c>
      <c r="I5" s="98" t="s">
        <v>18</v>
      </c>
      <c r="J5" s="93"/>
      <c r="K5" s="96" t="s">
        <v>19</v>
      </c>
      <c r="L5" s="96" t="s">
        <v>20</v>
      </c>
      <c r="M5" s="93"/>
    </row>
    <row r="6" spans="1:13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3">
      <c r="A7" s="93"/>
      <c r="B7" s="93"/>
      <c r="C7" s="93"/>
      <c r="D7" s="93"/>
      <c r="E7" s="93"/>
      <c r="F7" s="98" t="s">
        <v>25</v>
      </c>
      <c r="G7" s="98" t="s">
        <v>26</v>
      </c>
      <c r="H7" s="93"/>
      <c r="I7" s="97" t="s">
        <v>27</v>
      </c>
      <c r="J7" s="97" t="s">
        <v>26</v>
      </c>
      <c r="K7" s="93"/>
      <c r="L7" s="96" t="s">
        <v>28</v>
      </c>
      <c r="M7" s="96" t="s">
        <v>29</v>
      </c>
    </row>
    <row r="8" spans="1:13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</row>
    <row r="9" spans="1:13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</row>
    <row r="10" spans="1:13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</row>
    <row r="11" spans="1:13" ht="207" customHeight="1">
      <c r="A11" s="15">
        <v>87</v>
      </c>
      <c r="B11" s="17"/>
      <c r="C11" s="17"/>
      <c r="D11" s="14" t="s">
        <v>33</v>
      </c>
      <c r="E11" s="8"/>
      <c r="F11" s="15">
        <v>383</v>
      </c>
      <c r="G11" s="12" t="s">
        <v>31</v>
      </c>
      <c r="H11" s="15">
        <v>11850998</v>
      </c>
      <c r="I11" s="8">
        <v>86401</v>
      </c>
      <c r="J11" s="13" t="s">
        <v>30</v>
      </c>
      <c r="K11" s="8">
        <f>H11</f>
        <v>11850998</v>
      </c>
      <c r="L11" s="16" t="s">
        <v>32</v>
      </c>
      <c r="M11" s="16" t="s">
        <v>34</v>
      </c>
    </row>
  </sheetData>
  <mergeCells count="17">
    <mergeCell ref="G7:G10"/>
    <mergeCell ref="I7:I10"/>
    <mergeCell ref="J7:J10"/>
    <mergeCell ref="L7:L10"/>
    <mergeCell ref="M7:M10"/>
    <mergeCell ref="A3:A10"/>
    <mergeCell ref="B3:B10"/>
    <mergeCell ref="C3:C10"/>
    <mergeCell ref="D3:M4"/>
    <mergeCell ref="D5:D10"/>
    <mergeCell ref="E5:E10"/>
    <mergeCell ref="F5:G6"/>
    <mergeCell ref="H5:H10"/>
    <mergeCell ref="I5:J6"/>
    <mergeCell ref="K5:K10"/>
    <mergeCell ref="L5:M6"/>
    <mergeCell ref="F7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</vt:lpstr>
      <vt:lpstr>Коды</vt:lpstr>
      <vt:lpstr>Лист2</vt:lpstr>
      <vt:lpstr>Лист3</vt:lpstr>
    </vt:vector>
  </TitlesOfParts>
  <Company>ОАО ПКС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ES\s.krasnoperov (WST-KIR-134)</dc:creator>
  <cp:lastModifiedBy>PCS\a.shvetsova (WST-SVE-008)</cp:lastModifiedBy>
  <cp:lastPrinted>2017-06-09T09:44:54Z</cp:lastPrinted>
  <dcterms:created xsi:type="dcterms:W3CDTF">2015-12-25T05:44:30Z</dcterms:created>
  <dcterms:modified xsi:type="dcterms:W3CDTF">2019-06-13T11:22:56Z</dcterms:modified>
</cp:coreProperties>
</file>