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o2\swap_buhgalt_glavn\ЭКОНОМИСТЫ\Акты реализации-потери\2020 год\раскрытие информации\"/>
    </mc:Choice>
  </mc:AlternateContent>
  <bookViews>
    <workbookView xWindow="0" yWindow="30" windowWidth="23955" windowHeight="9525"/>
  </bookViews>
  <sheets>
    <sheet name="ПО и  мощность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M7" i="2" l="1"/>
  <c r="L7" i="2"/>
  <c r="K7" i="2"/>
  <c r="J7" i="2"/>
  <c r="I7" i="2"/>
  <c r="H7" i="2"/>
  <c r="G7" i="2"/>
  <c r="F7" i="2"/>
  <c r="E7" i="2"/>
  <c r="D7" i="2"/>
  <c r="C7" i="2"/>
  <c r="B7" i="2"/>
  <c r="M6" i="2"/>
  <c r="L6" i="2"/>
  <c r="K6" i="2"/>
  <c r="J6" i="2"/>
  <c r="I6" i="2"/>
  <c r="H6" i="2"/>
  <c r="G6" i="2"/>
  <c r="F6" i="2"/>
  <c r="E6" i="2"/>
  <c r="D6" i="2"/>
  <c r="C6" i="2"/>
  <c r="B6" i="2"/>
  <c r="M4" i="2"/>
  <c r="L4" i="2"/>
  <c r="K4" i="2"/>
  <c r="J4" i="2"/>
  <c r="I4" i="2"/>
  <c r="H4" i="2"/>
  <c r="G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<sst xmlns="http://schemas.openxmlformats.org/spreadsheetml/2006/main" count="18" uniqueCount="18">
  <si>
    <t>Отпуск мощности, МВт</t>
  </si>
  <si>
    <t>Население и приравненные к населению группы, тыс. кВт·час</t>
  </si>
  <si>
    <t>в том числе</t>
  </si>
  <si>
    <t>Полезный отпуск потребителям, тыс. кВт·час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</si>
  <si>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</si>
  <si>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</si>
  <si>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</si>
  <si>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</si>
  <si>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</si>
  <si>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</si>
  <si>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</si>
  <si>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</si>
  <si>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</si>
  <si>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</si>
  <si>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</si>
  <si>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</si>
  <si>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Показатель</t>
  </si>
  <si>
    <t>Объем фактического полезного отпуска электроэнергии (мощности) потребителям с выделением поставки населению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</si>
</sst>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1" fillId="0" borderId="0" xfId="1" applyBorder="1"/>
    <xf numFmtId="164" fontId="1" fillId="0" borderId="0" xfId="1" applyNumberFormat="1"/>
    <xf numFmtId="4" fontId="1" fillId="0" borderId="0" xfId="1" applyNumberFormat="1"/>
    <xf numFmtId="165" fontId="2" fillId="0" borderId="1" xfId="1" applyNumberFormat="1" applyFont="1" applyBorder="1"/>
    <xf numFmtId="0" fontId="2" fillId="0" borderId="1" xfId="1" applyFont="1" applyBorder="1"/>
    <xf numFmtId="165" fontId="2" fillId="0" borderId="1" xfId="1" applyNumberFormat="1" applyFont="1" applyFill="1" applyBorder="1"/>
    <xf numFmtId="0" fontId="2" fillId="0" borderId="1" xfId="1" applyFont="1" applyBorder="1" applyAlignment="1">
      <alignment wrapText="1"/>
    </xf>
    <xf numFmtId="4" fontId="1" fillId="0" borderId="1" xfId="1" applyNumberFormat="1" applyFill="1" applyBorder="1"/>
    <xf numFmtId="4" fontId="1" fillId="0" borderId="1" xfId="1" applyNumberFormat="1" applyBorder="1"/>
    <xf numFmtId="0" fontId="1" fillId="0" borderId="1" xfId="1" applyBorder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/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</cellXfs>
  <cellStyles count="2">
    <cellStyle name="Обычный" xfId="0" builtinId="0"/>
    <cellStyle name="Обычный_Объемы покупки электрической энергии (мощности) на розничном рынке электроэнергии в 2010г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8;&#1077;&#1084;%20&#1060;&#1055;&#1054;%20&#1101;&#1083;.&#1101;&#1085;.(&#1084;&#1086;&#1097;&#1085;.)%20&#1087;&#1086;%20&#1090;&#1072;&#1088;&#1080;&#1092;.&#1075;&#1088;.&#1074;%20&#1088;&#1072;&#1079;&#1088;&#1077;&#1079;&#1077;%20&#1058;&#1057;&#1054;%20&#1087;&#1086;%20&#1091;&#1088;.&#1085;&#1072;&#1087;&#1088;.%2004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по напряж"/>
    </sheetNames>
    <sheetDataSet>
      <sheetData sheetId="0">
        <row r="16">
          <cell r="B16">
            <v>29330.362999999994</v>
          </cell>
          <cell r="C16">
            <v>29366.79099999999</v>
          </cell>
          <cell r="D16">
            <v>27663.184000000005</v>
          </cell>
          <cell r="E16">
            <v>27087.178000000004</v>
          </cell>
          <cell r="F16">
            <v>23519.828999999994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B18">
            <v>5.2030000000000003</v>
          </cell>
          <cell r="C18">
            <v>5.0020000000000007</v>
          </cell>
          <cell r="D18">
            <v>5.0070000000000006</v>
          </cell>
          <cell r="E18">
            <v>4.75</v>
          </cell>
          <cell r="F18">
            <v>4.2959999999999994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64605.151999999987</v>
          </cell>
          <cell r="C19">
            <v>61699.361999999986</v>
          </cell>
          <cell r="D19">
            <v>60811.525000000009</v>
          </cell>
          <cell r="E19">
            <v>50628.849000000002</v>
          </cell>
          <cell r="F19">
            <v>44779.058000000005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33">
          <cell r="B33">
            <v>856.226</v>
          </cell>
          <cell r="C33">
            <v>779.78800000000001</v>
          </cell>
          <cell r="D33">
            <v>772.76499999999999</v>
          </cell>
          <cell r="E33">
            <v>730.60500000000002</v>
          </cell>
          <cell r="F33">
            <v>636.67599999999993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>
            <v>1.0999999999999999E-2</v>
          </cell>
          <cell r="C35">
            <v>0.01</v>
          </cell>
          <cell r="D35">
            <v>0.01</v>
          </cell>
          <cell r="E35">
            <v>1.0999999999999999E-2</v>
          </cell>
          <cell r="F35">
            <v>1.0999999999999999E-2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1267.3599999999999</v>
          </cell>
          <cell r="C36">
            <v>1173.749</v>
          </cell>
          <cell r="D36">
            <v>1084.7380000000001</v>
          </cell>
          <cell r="E36">
            <v>960.77499999999998</v>
          </cell>
          <cell r="F36">
            <v>850.53800000000001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1811.933</v>
          </cell>
          <cell r="C52">
            <v>1727.6120000000001</v>
          </cell>
          <cell r="D52">
            <v>1866.925</v>
          </cell>
          <cell r="E52">
            <v>1673.771</v>
          </cell>
          <cell r="F52">
            <v>1653.0900000000001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65">
          <cell r="B65">
            <v>55.938000000000002</v>
          </cell>
          <cell r="C65">
            <v>56.180999999999997</v>
          </cell>
          <cell r="D65">
            <v>46.968000000000004</v>
          </cell>
          <cell r="E65">
            <v>51.16</v>
          </cell>
          <cell r="F65">
            <v>45.92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551.471</v>
          </cell>
          <cell r="C68">
            <v>538.721</v>
          </cell>
          <cell r="D68">
            <v>493.41899999999998</v>
          </cell>
          <cell r="E68">
            <v>436.52600000000001</v>
          </cell>
          <cell r="F68">
            <v>384.779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B83">
            <v>7.1000000000000008E-2</v>
          </cell>
          <cell r="C83">
            <v>6.7000000000000004E-2</v>
          </cell>
          <cell r="D83">
            <v>6.1000000000000006E-2</v>
          </cell>
          <cell r="E83">
            <v>5.7999999999999996E-2</v>
          </cell>
          <cell r="F83">
            <v>5.3999999999999999E-2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267.69600000000003</v>
          </cell>
          <cell r="C84">
            <v>256.30200000000002</v>
          </cell>
          <cell r="D84">
            <v>241.309</v>
          </cell>
          <cell r="E84">
            <v>202.83500000000001</v>
          </cell>
          <cell r="F84">
            <v>177.45599999999999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97">
          <cell r="B97">
            <v>303.36799999999999</v>
          </cell>
          <cell r="C97">
            <v>293.02600000000001</v>
          </cell>
          <cell r="D97">
            <v>265.29599999999999</v>
          </cell>
          <cell r="E97">
            <v>247.202</v>
          </cell>
          <cell r="F97">
            <v>239.78800000000001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100">
          <cell r="B100">
            <v>494.709</v>
          </cell>
          <cell r="C100">
            <v>493.149</v>
          </cell>
          <cell r="D100">
            <v>469.44399999999996</v>
          </cell>
          <cell r="E100">
            <v>410.05700000000002</v>
          </cell>
          <cell r="F100">
            <v>399.25600000000003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13">
          <cell r="B113">
            <v>1897.5400000000002</v>
          </cell>
          <cell r="C113">
            <v>1939.1949999999999</v>
          </cell>
          <cell r="D113">
            <v>1902.2420000000002</v>
          </cell>
          <cell r="E113">
            <v>2050.5839999999998</v>
          </cell>
          <cell r="F113">
            <v>1611.5350000000001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5">
          <cell r="B115">
            <v>0.93400000000000005</v>
          </cell>
          <cell r="C115">
            <v>0.88500000000000001</v>
          </cell>
          <cell r="D115">
            <v>0.85699999999999998</v>
          </cell>
          <cell r="E115">
            <v>0.76700000000000002</v>
          </cell>
          <cell r="F115">
            <v>0.77700000000000002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6107.9070000000002</v>
          </cell>
          <cell r="C116">
            <v>6184.2750000000005</v>
          </cell>
          <cell r="D116">
            <v>6304.2220000000016</v>
          </cell>
          <cell r="E116">
            <v>5091.8249999999998</v>
          </cell>
          <cell r="F116">
            <v>4529.643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S15" sqref="S15"/>
    </sheetView>
  </sheetViews>
  <sheetFormatPr defaultColWidth="9.140625" defaultRowHeight="12.75" x14ac:dyDescent="0.2"/>
  <cols>
    <col min="1" max="1" width="40.42578125" style="1" customWidth="1"/>
    <col min="2" max="2" width="11.42578125" style="1" customWidth="1"/>
    <col min="3" max="3" width="11.28515625" style="1" customWidth="1"/>
    <col min="4" max="4" width="11.7109375" style="1" customWidth="1"/>
    <col min="5" max="5" width="11.140625" style="1" customWidth="1"/>
    <col min="6" max="6" width="12.28515625" style="1" customWidth="1"/>
    <col min="7" max="7" width="10.85546875" style="1" customWidth="1"/>
    <col min="8" max="10" width="11" style="1" customWidth="1"/>
    <col min="11" max="11" width="9.85546875" style="1" bestFit="1" customWidth="1"/>
    <col min="12" max="12" width="11.42578125" style="1" customWidth="1"/>
    <col min="13" max="13" width="9.85546875" style="1" customWidth="1"/>
    <col min="14" max="16384" width="9.140625" style="1"/>
  </cols>
  <sheetData>
    <row r="1" spans="1:13" s="15" customFormat="1" ht="23.25" customHeight="1" x14ac:dyDescent="0.2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3" spans="1:13" x14ac:dyDescent="0.2">
      <c r="A3" s="14" t="s">
        <v>16</v>
      </c>
      <c r="B3" s="13" t="s">
        <v>15</v>
      </c>
      <c r="C3" s="13" t="s">
        <v>14</v>
      </c>
      <c r="D3" s="13" t="s">
        <v>13</v>
      </c>
      <c r="E3" s="13" t="s">
        <v>12</v>
      </c>
      <c r="F3" s="13" t="s">
        <v>11</v>
      </c>
      <c r="G3" s="13" t="s">
        <v>10</v>
      </c>
      <c r="H3" s="13" t="s">
        <v>9</v>
      </c>
      <c r="I3" s="13" t="s">
        <v>8</v>
      </c>
      <c r="J3" s="13" t="s">
        <v>7</v>
      </c>
      <c r="K3" s="13" t="s">
        <v>6</v>
      </c>
      <c r="L3" s="13" t="s">
        <v>5</v>
      </c>
      <c r="M3" s="13" t="s">
        <v>4</v>
      </c>
    </row>
    <row r="4" spans="1:13" x14ac:dyDescent="0.2">
      <c r="A4" s="8" t="s">
        <v>3</v>
      </c>
      <c r="B4" s="7">
        <f>'[1]ПО по напряж'!B19+'[1]ПО по напряж'!B36+'[1]ПО по напряж'!B52+'[1]ПО по напряж'!B68+'[1]ПО по напряж'!B84+'[1]ПО по напряж'!B116+'[1]ПО по напряж'!B100</f>
        <v>75106.228000000003</v>
      </c>
      <c r="C4" s="7">
        <f>'[1]ПО по напряж'!C19+'[1]ПО по напряж'!C36+'[1]ПО по напряж'!C52+'[1]ПО по напряж'!C68+'[1]ПО по напряж'!C84+'[1]ПО по напряж'!C116+'[1]ПО по напряж'!C100</f>
        <v>72073.17</v>
      </c>
      <c r="D4" s="7">
        <f>'[1]ПО по напряж'!D19+'[1]ПО по напряж'!D36+'[1]ПО по напряж'!D52+'[1]ПО по напряж'!D68+'[1]ПО по напряж'!D84+'[1]ПО по напряж'!D116+'[1]ПО по напряж'!D100</f>
        <v>71271.582000000009</v>
      </c>
      <c r="E4" s="7">
        <f>'[1]ПО по напряж'!E19+'[1]ПО по напряж'!E36+'[1]ПО по напряж'!E52+'[1]ПО по напряж'!E68+'[1]ПО по напряж'!E84+'[1]ПО по напряж'!E116+'[1]ПО по напряж'!E100</f>
        <v>59404.637999999999</v>
      </c>
      <c r="F4" s="7">
        <f>'[1]ПО по напряж'!F19+'[1]ПО по напряж'!F36+'[1]ПО по напряж'!F52+'[1]ПО по напряж'!F68+'[1]ПО по напряж'!F84+'[1]ПО по напряж'!F116+'[1]ПО по напряж'!F100</f>
        <v>52773.82</v>
      </c>
      <c r="G4" s="7">
        <f>'[1]ПО по напряж'!G19+'[1]ПО по напряж'!G36+'[1]ПО по напряж'!G52+'[1]ПО по напряж'!G68+'[1]ПО по напряж'!G84+'[1]ПО по напряж'!G116+'[1]ПО по напряж'!G100</f>
        <v>0</v>
      </c>
      <c r="H4" s="7">
        <f>'[1]ПО по напряж'!H19+'[1]ПО по напряж'!H36+'[1]ПО по напряж'!H52+'[1]ПО по напряж'!H68+'[1]ПО по напряж'!H84+'[1]ПО по напряж'!H116+'[1]ПО по напряж'!H100</f>
        <v>0</v>
      </c>
      <c r="I4" s="7">
        <f>'[1]ПО по напряж'!I19+'[1]ПО по напряж'!I36+'[1]ПО по напряж'!I52+'[1]ПО по напряж'!I68+'[1]ПО по напряж'!I84+'[1]ПО по напряж'!I116+'[1]ПО по напряж'!I100</f>
        <v>0</v>
      </c>
      <c r="J4" s="7">
        <f>'[1]ПО по напряж'!J19+'[1]ПО по напряж'!J36+'[1]ПО по напряж'!J52+'[1]ПО по напряж'!J68+'[1]ПО по напряж'!J84+'[1]ПО по напряж'!J116+'[1]ПО по напряж'!J100</f>
        <v>0</v>
      </c>
      <c r="K4" s="7">
        <f>'[1]ПО по напряж'!K19+'[1]ПО по напряж'!K36+'[1]ПО по напряж'!K52+'[1]ПО по напряж'!K68+'[1]ПО по напряж'!K84+'[1]ПО по напряж'!K116+'[1]ПО по напряж'!K100</f>
        <v>0</v>
      </c>
      <c r="L4" s="7">
        <f>'[1]ПО по напряж'!L19+'[1]ПО по напряж'!L36+'[1]ПО по напряж'!L52+'[1]ПО по напряж'!L68+'[1]ПО по напряж'!L84+'[1]ПО по напряж'!L116+'[1]ПО по напряж'!L100</f>
        <v>0</v>
      </c>
      <c r="M4" s="7">
        <f>'[1]ПО по напряж'!M19+'[1]ПО по напряж'!M36+'[1]ПО по напряж'!M52+'[1]ПО по напряж'!M68+'[1]ПО по напряж'!M84+'[1]ПО по напряж'!M116+'[1]ПО по напряж'!M100</f>
        <v>0</v>
      </c>
    </row>
    <row r="5" spans="1:13" x14ac:dyDescent="0.2">
      <c r="A5" s="12" t="s">
        <v>2</v>
      </c>
      <c r="B5" s="10"/>
      <c r="C5" s="10"/>
      <c r="D5" s="10"/>
      <c r="E5" s="10"/>
      <c r="F5" s="10"/>
      <c r="G5" s="10"/>
      <c r="H5" s="10"/>
      <c r="I5" s="10"/>
      <c r="J5" s="11"/>
      <c r="K5" s="10"/>
      <c r="L5" s="9"/>
      <c r="M5" s="9"/>
    </row>
    <row r="6" spans="1:13" ht="25.5" x14ac:dyDescent="0.2">
      <c r="A6" s="8" t="s">
        <v>1</v>
      </c>
      <c r="B6" s="7">
        <f>'[1]ПО по напряж'!B65+'[1]ПО по напряж'!B49+'[1]ПО по напряж'!B33+'[1]ПО по напряж'!B16+'[1]ПО по напряж'!B81+'[1]ПО по напряж'!B113+'[1]ПО по напряж'!B97</f>
        <v>32443.434999999994</v>
      </c>
      <c r="C6" s="7">
        <f>'[1]ПО по напряж'!C65+'[1]ПО по напряж'!C49+'[1]ПО по напряж'!C33+'[1]ПО по напряж'!C16+'[1]ПО по напряж'!C81+'[1]ПО по напряж'!C113+'[1]ПО по напряж'!C97</f>
        <v>32434.980999999992</v>
      </c>
      <c r="D6" s="7">
        <f>'[1]ПО по напряж'!D65+'[1]ПО по напряж'!D49+'[1]ПО по напряж'!D33+'[1]ПО по напряж'!D16+'[1]ПО по напряж'!D81+'[1]ПО по напряж'!D113+'[1]ПО по напряж'!D97</f>
        <v>30650.455000000005</v>
      </c>
      <c r="E6" s="7">
        <f>'[1]ПО по напряж'!E65+'[1]ПО по напряж'!E49+'[1]ПО по напряж'!E33+'[1]ПО по напряж'!E16+'[1]ПО по напряж'!E81+'[1]ПО по напряж'!E113+'[1]ПО по напряж'!E97</f>
        <v>30166.729000000003</v>
      </c>
      <c r="F6" s="7">
        <f>'[1]ПО по напряж'!F65+'[1]ПО по напряж'!F49+'[1]ПО по напряж'!F33+'[1]ПО по напряж'!F16+'[1]ПО по напряж'!F81+'[1]ПО по напряж'!F113+'[1]ПО по напряж'!F97</f>
        <v>26053.747999999996</v>
      </c>
      <c r="G6" s="7">
        <f>'[1]ПО по напряж'!G65+'[1]ПО по напряж'!G49+'[1]ПО по напряж'!G33+'[1]ПО по напряж'!G16+'[1]ПО по напряж'!G81+'[1]ПО по напряж'!G113+'[1]ПО по напряж'!G97</f>
        <v>0</v>
      </c>
      <c r="H6" s="7">
        <f>'[1]ПО по напряж'!H65+'[1]ПО по напряж'!H49+'[1]ПО по напряж'!H33+'[1]ПО по напряж'!H16+'[1]ПО по напряж'!H81+'[1]ПО по напряж'!H113+'[1]ПО по напряж'!H97</f>
        <v>0</v>
      </c>
      <c r="I6" s="7">
        <f>'[1]ПО по напряж'!I65+'[1]ПО по напряж'!I49+'[1]ПО по напряж'!I33+'[1]ПО по напряж'!I16+'[1]ПО по напряж'!I81+'[1]ПО по напряж'!I113+'[1]ПО по напряж'!I97</f>
        <v>0</v>
      </c>
      <c r="J6" s="7">
        <f>'[1]ПО по напряж'!J65+'[1]ПО по напряж'!J49+'[1]ПО по напряж'!J33+'[1]ПО по напряж'!J16+'[1]ПО по напряж'!J81+'[1]ПО по напряж'!J113+'[1]ПО по напряж'!J97</f>
        <v>0</v>
      </c>
      <c r="K6" s="7">
        <f>'[1]ПО по напряж'!K65+'[1]ПО по напряж'!K49+'[1]ПО по напряж'!K33+'[1]ПО по напряж'!K16+'[1]ПО по напряж'!K81+'[1]ПО по напряж'!K113+'[1]ПО по напряж'!K97</f>
        <v>0</v>
      </c>
      <c r="L6" s="7">
        <f>'[1]ПО по напряж'!L65+'[1]ПО по напряж'!L49+'[1]ПО по напряж'!L33+'[1]ПО по напряж'!L16+'[1]ПО по напряж'!L81+'[1]ПО по напряж'!L113+'[1]ПО по напряж'!L97</f>
        <v>0</v>
      </c>
      <c r="M6" s="7">
        <f>'[1]ПО по напряж'!M65+'[1]ПО по напряж'!M49+'[1]ПО по напряж'!M33+'[1]ПО по напряж'!M16+'[1]ПО по напряж'!M81+'[1]ПО по напряж'!M113+'[1]ПО по напряж'!M97</f>
        <v>0</v>
      </c>
    </row>
    <row r="7" spans="1:13" x14ac:dyDescent="0.2">
      <c r="A7" s="6" t="s">
        <v>0</v>
      </c>
      <c r="B7" s="5">
        <f>'[1]ПО по напряж'!B18+'[1]ПО по напряж'!B35+'[1]ПО по напряж'!B51+'[1]ПО по напряж'!B67+'[1]ПО по напряж'!B83+'[1]ПО по напряж'!B115</f>
        <v>6.2190000000000003</v>
      </c>
      <c r="C7" s="5">
        <f>'[1]ПО по напряж'!C18+'[1]ПО по напряж'!C35+'[1]ПО по напряж'!C51+'[1]ПО по напряж'!C67+'[1]ПО по напряж'!C83+'[1]ПО по напряж'!C115</f>
        <v>5.9640000000000004</v>
      </c>
      <c r="D7" s="5">
        <f>'[1]ПО по напряж'!D18+'[1]ПО по напряж'!D35+'[1]ПО по напряж'!D51+'[1]ПО по напряж'!D67+'[1]ПО по напряж'!D83+'[1]ПО по напряж'!D115</f>
        <v>5.9350000000000005</v>
      </c>
      <c r="E7" s="5">
        <f>'[1]ПО по напряж'!E18+'[1]ПО по напряж'!E35+'[1]ПО по напряж'!E51+'[1]ПО по напряж'!E67+'[1]ПО по напряж'!E83+'[1]ПО по напряж'!E115</f>
        <v>5.5860000000000003</v>
      </c>
      <c r="F7" s="5">
        <f>'[1]ПО по напряж'!F18+'[1]ПО по напряж'!F35+'[1]ПО по напряж'!F51+'[1]ПО по напряж'!F67+'[1]ПО по напряж'!F83+'[1]ПО по напряж'!F115</f>
        <v>5.1379999999999999</v>
      </c>
      <c r="G7" s="5">
        <f>'[1]ПО по напряж'!G18+'[1]ПО по напряж'!G35+'[1]ПО по напряж'!G51+'[1]ПО по напряж'!G67+'[1]ПО по напряж'!G83+'[1]ПО по напряж'!G115</f>
        <v>0</v>
      </c>
      <c r="H7" s="5">
        <f>'[1]ПО по напряж'!H18+'[1]ПО по напряж'!H35+'[1]ПО по напряж'!H51+'[1]ПО по напряж'!H67+'[1]ПО по напряж'!H83+'[1]ПО по напряж'!H115</f>
        <v>0</v>
      </c>
      <c r="I7" s="5">
        <f>'[1]ПО по напряж'!I18+'[1]ПО по напряж'!I35+'[1]ПО по напряж'!I51+'[1]ПО по напряж'!I67+'[1]ПО по напряж'!I83+'[1]ПО по напряж'!I115</f>
        <v>0</v>
      </c>
      <c r="J7" s="5">
        <f>'[1]ПО по напряж'!J18+'[1]ПО по напряж'!J35+'[1]ПО по напряж'!J51+'[1]ПО по напряж'!J67+'[1]ПО по напряж'!J83+'[1]ПО по напряж'!J115</f>
        <v>0</v>
      </c>
      <c r="K7" s="5">
        <f>'[1]ПО по напряж'!K18+'[1]ПО по напряж'!K35+'[1]ПО по напряж'!K51+'[1]ПО по напряж'!K67+'[1]ПО по напряж'!K83+'[1]ПО по напряж'!K115</f>
        <v>0</v>
      </c>
      <c r="L7" s="5">
        <f>'[1]ПО по напряж'!L18+'[1]ПО по напряж'!L35+'[1]ПО по напряж'!L51+'[1]ПО по напряж'!L67+'[1]ПО по напряж'!L83+'[1]ПО по напряж'!L115</f>
        <v>0</v>
      </c>
      <c r="M7" s="5">
        <f>'[1]ПО по напряж'!M18+'[1]ПО по напряж'!M35+'[1]ПО по напряж'!M51+'[1]ПО по напряж'!M67+'[1]ПО по напряж'!M83+'[1]ПО по напряж'!M115</f>
        <v>0</v>
      </c>
    </row>
    <row r="8" spans="1:13" x14ac:dyDescent="0.2">
      <c r="J8" s="2"/>
      <c r="K8" s="2"/>
      <c r="L8" s="2"/>
      <c r="M8" s="2"/>
    </row>
    <row r="9" spans="1:13" x14ac:dyDescent="0.2">
      <c r="B9" s="4"/>
      <c r="J9" s="2"/>
      <c r="K9" s="2"/>
      <c r="L9" s="2"/>
      <c r="M9" s="2"/>
    </row>
    <row r="10" spans="1:13" x14ac:dyDescent="0.2">
      <c r="J10" s="2"/>
      <c r="K10" s="2"/>
      <c r="L10" s="2"/>
      <c r="M10" s="2"/>
    </row>
    <row r="11" spans="1:13" x14ac:dyDescent="0.2">
      <c r="B11" s="3"/>
      <c r="J11" s="2"/>
      <c r="K11" s="2"/>
      <c r="L11" s="2"/>
      <c r="M11" s="2"/>
    </row>
    <row r="12" spans="1:13" x14ac:dyDescent="0.2">
      <c r="J12" s="2"/>
      <c r="K12" s="2"/>
      <c r="L12" s="2"/>
      <c r="M12" s="2"/>
    </row>
    <row r="13" spans="1:13" x14ac:dyDescent="0.2">
      <c r="J13" s="2"/>
      <c r="K13" s="2"/>
      <c r="L13" s="2"/>
      <c r="M13" s="2"/>
    </row>
    <row r="14" spans="1:13" x14ac:dyDescent="0.2">
      <c r="J14" s="2"/>
      <c r="K14" s="2"/>
      <c r="L14" s="2"/>
      <c r="M14" s="2"/>
    </row>
    <row r="15" spans="1:13" x14ac:dyDescent="0.2">
      <c r="J15" s="2"/>
      <c r="K15" s="2"/>
      <c r="L15" s="2"/>
      <c r="M15" s="2"/>
    </row>
    <row r="16" spans="1:13" x14ac:dyDescent="0.2">
      <c r="J16" s="2"/>
      <c r="K16" s="2"/>
      <c r="L16" s="2"/>
      <c r="M16" s="2"/>
    </row>
    <row r="17" spans="10:13" x14ac:dyDescent="0.2">
      <c r="J17" s="2"/>
      <c r="K17" s="2"/>
      <c r="L17" s="2"/>
      <c r="M17" s="2"/>
    </row>
  </sheetData>
  <mergeCells count="1">
    <mergeCell ref="A1:J1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и  мощность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bichkova.o</dc:creator>
  <cp:lastModifiedBy>Лешкевич Евгения Александровна</cp:lastModifiedBy>
  <dcterms:created xsi:type="dcterms:W3CDTF">2019-01-15T07:10:18Z</dcterms:created>
  <dcterms:modified xsi:type="dcterms:W3CDTF">2020-06-16T07:45:38Z</dcterms:modified>
</cp:coreProperties>
</file>