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80" windowHeight="10110"/>
  </bookViews>
  <sheets>
    <sheet name="ТСЖ (крупные от 50т.р.)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4" i="1"/>
  <c r="D108"/>
  <c r="A8"/>
  <c r="A10" s="1"/>
  <c r="A12" s="1"/>
  <c r="A14" s="1"/>
  <c r="A16" s="1"/>
  <c r="A18" s="1"/>
  <c r="A20" s="1"/>
  <c r="A22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  <c r="A66" s="1"/>
  <c r="A68" s="1"/>
  <c r="A70" s="1"/>
  <c r="A72" s="1"/>
  <c r="A74" s="1"/>
  <c r="A76" s="1"/>
  <c r="A78" s="1"/>
  <c r="A80" s="1"/>
  <c r="A82" s="1"/>
  <c r="A84" s="1"/>
  <c r="A86" s="1"/>
  <c r="A88" s="1"/>
  <c r="A90" s="1"/>
  <c r="A92" s="1"/>
  <c r="A94" s="1"/>
  <c r="A96" s="1"/>
  <c r="A98" s="1"/>
  <c r="A100" s="1"/>
  <c r="A102" s="1"/>
  <c r="A104" s="1"/>
  <c r="A106" s="1"/>
  <c r="A6"/>
</calcChain>
</file>

<file path=xl/sharedStrings.xml><?xml version="1.0" encoding="utf-8"?>
<sst xmlns="http://schemas.openxmlformats.org/spreadsheetml/2006/main" count="109" uniqueCount="109">
  <si>
    <t>Задолженность на 21.05.19, ТСЖ (крупные от 50т.р.)</t>
  </si>
  <si>
    <t>№ п/п</t>
  </si>
  <si>
    <t>Дог.</t>
  </si>
  <si>
    <t>Потребитель</t>
  </si>
  <si>
    <t>ДЗ на 21.05.19</t>
  </si>
  <si>
    <t>26.0</t>
  </si>
  <si>
    <t>ООО "ПРИОРИТЕТ КАРЕЛИИ"</t>
  </si>
  <si>
    <t>87.0</t>
  </si>
  <si>
    <t>ООО "МКС Петрозаводск" (расторгнут 01.02.19)</t>
  </si>
  <si>
    <t>87.3</t>
  </si>
  <si>
    <t>ООО "ДОМОСТРОЙ"</t>
  </si>
  <si>
    <t>99.0</t>
  </si>
  <si>
    <t>ООО "Партнер"</t>
  </si>
  <si>
    <t>235.0</t>
  </si>
  <si>
    <t>ООО "ГУК"</t>
  </si>
  <si>
    <t>340.0</t>
  </si>
  <si>
    <t>ООО "УК10Регион"</t>
  </si>
  <si>
    <t>362.2</t>
  </si>
  <si>
    <t>ЖЭК "ДРУЖБА-3"</t>
  </si>
  <si>
    <t>402.0</t>
  </si>
  <si>
    <t>ООО "УК ПТЗ"</t>
  </si>
  <si>
    <t>444.0</t>
  </si>
  <si>
    <t>ООО "УЮТ"</t>
  </si>
  <si>
    <t>553.0</t>
  </si>
  <si>
    <t>ООО "УК КАРЕЛДОМ"</t>
  </si>
  <si>
    <t>592.0</t>
  </si>
  <si>
    <t>ООО "ЖЭУ"</t>
  </si>
  <si>
    <t>3503.1</t>
  </si>
  <si>
    <t>ТСЖ "МЖК-2" (расторгнут 09.01.18)</t>
  </si>
  <si>
    <t>3519.1</t>
  </si>
  <si>
    <t>ТСЖ "Волховское"</t>
  </si>
  <si>
    <t>3527.1</t>
  </si>
  <si>
    <t>ТСЖ "Двина-1"</t>
  </si>
  <si>
    <t>3532.1</t>
  </si>
  <si>
    <t>ТСЖ "Заречье" (расторгнут 01.04.19)</t>
  </si>
  <si>
    <t>3593.1</t>
  </si>
  <si>
    <t>ТСЖ "Первомайский, 34"</t>
  </si>
  <si>
    <t>3753.1</t>
  </si>
  <si>
    <t>ТСЖ "Порядок"</t>
  </si>
  <si>
    <t>5121.7</t>
  </si>
  <si>
    <t>ООО "КСМ-КОМФОРТ"</t>
  </si>
  <si>
    <t>5192.1</t>
  </si>
  <si>
    <t>ТСЖ "Ровио, 3/А" (расторгнут 01.06.18)</t>
  </si>
  <si>
    <t>5668.1</t>
  </si>
  <si>
    <t>ТСЖ "Советская-2"</t>
  </si>
  <si>
    <t>5823.1</t>
  </si>
  <si>
    <t>ООО "Стандарт" (расторгнут 01.07.16)</t>
  </si>
  <si>
    <t>5859.0</t>
  </si>
  <si>
    <t>ТСЖ "Лососинская" (расторгнут 01.06.13)</t>
  </si>
  <si>
    <t>5988.1</t>
  </si>
  <si>
    <t>ТСЖ "Черняховского-41"</t>
  </si>
  <si>
    <t>6391.1</t>
  </si>
  <si>
    <t>ООО УО "Карельская Лифтовая Компания"</t>
  </si>
  <si>
    <t>6563.1</t>
  </si>
  <si>
    <t>ООО УК "Жилой Дом+"</t>
  </si>
  <si>
    <t>6564.1</t>
  </si>
  <si>
    <t>ООО "Профессионал"</t>
  </si>
  <si>
    <t>7038.2</t>
  </si>
  <si>
    <t>ООО "Петрозаводская коммунальная компания"</t>
  </si>
  <si>
    <t>7072.3</t>
  </si>
  <si>
    <t>ООО "Управляющая компания №1"</t>
  </si>
  <si>
    <t>7131.2</t>
  </si>
  <si>
    <t>ООО "НТУ"</t>
  </si>
  <si>
    <t>7533.2</t>
  </si>
  <si>
    <t>ООО "Сервис"</t>
  </si>
  <si>
    <t>7692.0</t>
  </si>
  <si>
    <t>ООО "Район"</t>
  </si>
  <si>
    <t>7694.0</t>
  </si>
  <si>
    <t>ООО "Лидер"</t>
  </si>
  <si>
    <t>7708.0</t>
  </si>
  <si>
    <t>ООО УК "Территория"</t>
  </si>
  <si>
    <t>7769.0</t>
  </si>
  <si>
    <t>ООО "УК Народная"</t>
  </si>
  <si>
    <t>7788.0</t>
  </si>
  <si>
    <t>ООО "Карельская энергосервисная компания"</t>
  </si>
  <si>
    <t>7804.0</t>
  </si>
  <si>
    <t>ТСН "Чайка 10"</t>
  </si>
  <si>
    <t>7807.0</t>
  </si>
  <si>
    <t>ООО УК "Вектор"</t>
  </si>
  <si>
    <t>7812.0</t>
  </si>
  <si>
    <t>АО "МКС-Петрозаводск"</t>
  </si>
  <si>
    <t>7822.0</t>
  </si>
  <si>
    <t>ООО "УК Партнер"</t>
  </si>
  <si>
    <t>7823.0</t>
  </si>
  <si>
    <t>ООО "УК Онего" (расторгнут 17.02.17)</t>
  </si>
  <si>
    <t>7824.0</t>
  </si>
  <si>
    <t>ООО "Сфера Управления"</t>
  </si>
  <si>
    <t>7825.0</t>
  </si>
  <si>
    <t>ООО РЦ "Квартал"</t>
  </si>
  <si>
    <t>7835.0</t>
  </si>
  <si>
    <t>ТСЖ "УЮТНЫЙ ДОМ"</t>
  </si>
  <si>
    <t>7902.0</t>
  </si>
  <si>
    <t>ООО "ГУЖФ" (расторгнут 01.08.18)</t>
  </si>
  <si>
    <t>7902.1</t>
  </si>
  <si>
    <t>ООО "ГУЖФ"</t>
  </si>
  <si>
    <t>7923.0</t>
  </si>
  <si>
    <t>ТСЖ "СЕЛЕНА"</t>
  </si>
  <si>
    <t>7924.0</t>
  </si>
  <si>
    <t>ТСН ЖК "ПОРТ"</t>
  </si>
  <si>
    <t>7949.0</t>
  </si>
  <si>
    <t>ТСН "Водник"</t>
  </si>
  <si>
    <t>7988.0</t>
  </si>
  <si>
    <t>ООО "МОЙ ДОМ"</t>
  </si>
  <si>
    <t>8022.0</t>
  </si>
  <si>
    <t>ООО "Карельская обслуживающая компания"</t>
  </si>
  <si>
    <t>8032.0</t>
  </si>
  <si>
    <t>ООО "УК МНП Строй"</t>
  </si>
  <si>
    <t>8076.0</t>
  </si>
  <si>
    <t>ООО "Север"</t>
  </si>
</sst>
</file>

<file path=xl/styles.xml><?xml version="1.0" encoding="utf-8"?>
<styleSheet xmlns="http://schemas.openxmlformats.org/spreadsheetml/2006/main">
  <numFmts count="1">
    <numFmt numFmtId="164" formatCode="###\ ###\ ##0.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4" fillId="0" borderId="0" xfId="0" applyNumberFormat="1" applyFo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>
      <pane xSplit="4" ySplit="3" topLeftCell="E43" activePane="bottomRight" state="frozenSplit"/>
      <selection pane="topRight" activeCell="F1" sqref="F1"/>
      <selection pane="bottomLeft" activeCell="A4" sqref="A4"/>
      <selection pane="bottomRight" activeCell="J8" sqref="J8"/>
    </sheetView>
  </sheetViews>
  <sheetFormatPr defaultRowHeight="15"/>
  <cols>
    <col min="1" max="1" width="4.7109375" customWidth="1"/>
    <col min="2" max="2" width="5.7109375" customWidth="1"/>
    <col min="3" max="3" width="20.7109375" customWidth="1"/>
    <col min="4" max="4" width="10.7109375" customWidth="1"/>
  </cols>
  <sheetData>
    <row r="1" spans="1:4">
      <c r="A1" s="2" t="s">
        <v>0</v>
      </c>
      <c r="B1" s="2"/>
      <c r="C1" s="2"/>
      <c r="D1" s="2"/>
    </row>
    <row r="2" spans="1:4" ht="1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/>
      <c r="B3" s="4"/>
      <c r="C3" s="4"/>
      <c r="D3" s="4"/>
    </row>
    <row r="4" spans="1:4">
      <c r="A4" s="5">
        <v>1</v>
      </c>
      <c r="B4" s="6" t="s">
        <v>5</v>
      </c>
      <c r="C4" s="5" t="s">
        <v>6</v>
      </c>
      <c r="D4" s="7">
        <v>194783.12</v>
      </c>
    </row>
    <row r="5" spans="1:4">
      <c r="A5" s="8"/>
      <c r="B5" s="9"/>
      <c r="C5" s="8"/>
      <c r="D5" s="10"/>
    </row>
    <row r="6" spans="1:4">
      <c r="A6" s="5">
        <f>A4+1</f>
        <v>2</v>
      </c>
      <c r="B6" s="6" t="s">
        <v>7</v>
      </c>
      <c r="C6" s="5" t="s">
        <v>8</v>
      </c>
      <c r="D6" s="7">
        <v>4134113.93</v>
      </c>
    </row>
    <row r="7" spans="1:4">
      <c r="A7" s="8"/>
      <c r="B7" s="9"/>
      <c r="C7" s="8"/>
      <c r="D7" s="10"/>
    </row>
    <row r="8" spans="1:4">
      <c r="A8" s="5">
        <f t="shared" ref="A8" si="0">A6+1</f>
        <v>3</v>
      </c>
      <c r="B8" s="6" t="s">
        <v>9</v>
      </c>
      <c r="C8" s="5" t="s">
        <v>10</v>
      </c>
      <c r="D8" s="7">
        <v>200015.35999999999</v>
      </c>
    </row>
    <row r="9" spans="1:4">
      <c r="A9" s="8"/>
      <c r="B9" s="9"/>
      <c r="C9" s="8"/>
      <c r="D9" s="10"/>
    </row>
    <row r="10" spans="1:4">
      <c r="A10" s="5">
        <f t="shared" ref="A10" si="1">A8+1</f>
        <v>4</v>
      </c>
      <c r="B10" s="6" t="s">
        <v>11</v>
      </c>
      <c r="C10" s="5" t="s">
        <v>12</v>
      </c>
      <c r="D10" s="7">
        <v>117366.57</v>
      </c>
    </row>
    <row r="11" spans="1:4">
      <c r="A11" s="8"/>
      <c r="B11" s="9"/>
      <c r="C11" s="8"/>
      <c r="D11" s="10"/>
    </row>
    <row r="12" spans="1:4">
      <c r="A12" s="5">
        <f t="shared" ref="A12" si="2">A10+1</f>
        <v>5</v>
      </c>
      <c r="B12" s="6" t="s">
        <v>13</v>
      </c>
      <c r="C12" s="5" t="s">
        <v>14</v>
      </c>
      <c r="D12" s="7">
        <v>596585.94999999995</v>
      </c>
    </row>
    <row r="13" spans="1:4">
      <c r="A13" s="8"/>
      <c r="B13" s="9"/>
      <c r="C13" s="8"/>
      <c r="D13" s="10"/>
    </row>
    <row r="14" spans="1:4">
      <c r="A14" s="5">
        <f t="shared" ref="A14" si="3">A12+1</f>
        <v>6</v>
      </c>
      <c r="B14" s="6" t="s">
        <v>15</v>
      </c>
      <c r="C14" s="5" t="s">
        <v>16</v>
      </c>
      <c r="D14" s="7">
        <v>216314.29</v>
      </c>
    </row>
    <row r="15" spans="1:4">
      <c r="A15" s="8"/>
      <c r="B15" s="9"/>
      <c r="C15" s="8"/>
      <c r="D15" s="10"/>
    </row>
    <row r="16" spans="1:4">
      <c r="A16" s="5">
        <f t="shared" ref="A16" si="4">A14+1</f>
        <v>7</v>
      </c>
      <c r="B16" s="6" t="s">
        <v>17</v>
      </c>
      <c r="C16" s="5" t="s">
        <v>18</v>
      </c>
      <c r="D16" s="7">
        <v>77028</v>
      </c>
    </row>
    <row r="17" spans="1:4">
      <c r="A17" s="8"/>
      <c r="B17" s="9"/>
      <c r="C17" s="8"/>
      <c r="D17" s="10"/>
    </row>
    <row r="18" spans="1:4">
      <c r="A18" s="5">
        <f t="shared" ref="A18" si="5">A16+1</f>
        <v>8</v>
      </c>
      <c r="B18" s="6" t="s">
        <v>19</v>
      </c>
      <c r="C18" s="5" t="s">
        <v>20</v>
      </c>
      <c r="D18" s="7">
        <v>153462.24</v>
      </c>
    </row>
    <row r="19" spans="1:4">
      <c r="A19" s="8"/>
      <c r="B19" s="9"/>
      <c r="C19" s="8"/>
      <c r="D19" s="10"/>
    </row>
    <row r="20" spans="1:4">
      <c r="A20" s="5">
        <f t="shared" ref="A20" si="6">A18+1</f>
        <v>9</v>
      </c>
      <c r="B20" s="6" t="s">
        <v>21</v>
      </c>
      <c r="C20" s="5" t="s">
        <v>22</v>
      </c>
      <c r="D20" s="7">
        <v>175881.54</v>
      </c>
    </row>
    <row r="21" spans="1:4">
      <c r="A21" s="8"/>
      <c r="B21" s="9"/>
      <c r="C21" s="8"/>
      <c r="D21" s="10"/>
    </row>
    <row r="22" spans="1:4">
      <c r="A22" s="5">
        <f t="shared" ref="A22:A24" si="7">A20+1</f>
        <v>10</v>
      </c>
      <c r="B22" s="6" t="s">
        <v>23</v>
      </c>
      <c r="C22" s="5" t="s">
        <v>24</v>
      </c>
      <c r="D22" s="7">
        <v>50600.78</v>
      </c>
    </row>
    <row r="23" spans="1:4">
      <c r="A23" s="8"/>
      <c r="B23" s="9"/>
      <c r="C23" s="8"/>
      <c r="D23" s="10"/>
    </row>
    <row r="24" spans="1:4">
      <c r="A24" s="5">
        <f t="shared" si="7"/>
        <v>11</v>
      </c>
      <c r="B24" s="6" t="s">
        <v>25</v>
      </c>
      <c r="C24" s="5" t="s">
        <v>26</v>
      </c>
      <c r="D24" s="7">
        <v>233143.4</v>
      </c>
    </row>
    <row r="25" spans="1:4">
      <c r="A25" s="8"/>
      <c r="B25" s="9"/>
      <c r="C25" s="8"/>
      <c r="D25" s="10"/>
    </row>
    <row r="26" spans="1:4" ht="15" customHeight="1">
      <c r="A26" s="5">
        <f t="shared" ref="A26" si="8">A24+1</f>
        <v>12</v>
      </c>
      <c r="B26" s="6" t="s">
        <v>27</v>
      </c>
      <c r="C26" s="5" t="s">
        <v>28</v>
      </c>
      <c r="D26" s="7">
        <v>72890.64</v>
      </c>
    </row>
    <row r="27" spans="1:4">
      <c r="A27" s="8"/>
      <c r="B27" s="9"/>
      <c r="C27" s="8"/>
      <c r="D27" s="10"/>
    </row>
    <row r="28" spans="1:4" ht="15" customHeight="1">
      <c r="A28" s="5">
        <f t="shared" ref="A28" si="9">A26+1</f>
        <v>13</v>
      </c>
      <c r="B28" s="6" t="s">
        <v>29</v>
      </c>
      <c r="C28" s="5" t="s">
        <v>30</v>
      </c>
      <c r="D28" s="7">
        <v>60128.75</v>
      </c>
    </row>
    <row r="29" spans="1:4">
      <c r="A29" s="8"/>
      <c r="B29" s="9"/>
      <c r="C29" s="8"/>
      <c r="D29" s="10"/>
    </row>
    <row r="30" spans="1:4">
      <c r="A30" s="5">
        <f t="shared" ref="A30" si="10">A28+1</f>
        <v>14</v>
      </c>
      <c r="B30" s="6" t="s">
        <v>31</v>
      </c>
      <c r="C30" s="5" t="s">
        <v>32</v>
      </c>
      <c r="D30" s="7">
        <v>83229.56</v>
      </c>
    </row>
    <row r="31" spans="1:4">
      <c r="A31" s="8"/>
      <c r="B31" s="9"/>
      <c r="C31" s="8"/>
      <c r="D31" s="10"/>
    </row>
    <row r="32" spans="1:4">
      <c r="A32" s="5">
        <f t="shared" ref="A32" si="11">A30+1</f>
        <v>15</v>
      </c>
      <c r="B32" s="6" t="s">
        <v>33</v>
      </c>
      <c r="C32" s="5" t="s">
        <v>34</v>
      </c>
      <c r="D32" s="7">
        <v>62117.88</v>
      </c>
    </row>
    <row r="33" spans="1:4">
      <c r="A33" s="8"/>
      <c r="B33" s="9"/>
      <c r="C33" s="8"/>
      <c r="D33" s="10"/>
    </row>
    <row r="34" spans="1:4">
      <c r="A34" s="5">
        <f t="shared" ref="A34" si="12">A32+1</f>
        <v>16</v>
      </c>
      <c r="B34" s="6" t="s">
        <v>35</v>
      </c>
      <c r="C34" s="5" t="s">
        <v>36</v>
      </c>
      <c r="D34" s="7">
        <v>112248.37</v>
      </c>
    </row>
    <row r="35" spans="1:4">
      <c r="A35" s="8"/>
      <c r="B35" s="9"/>
      <c r="C35" s="8"/>
      <c r="D35" s="10"/>
    </row>
    <row r="36" spans="1:4">
      <c r="A36" s="5">
        <f t="shared" ref="A36" si="13">A34+1</f>
        <v>17</v>
      </c>
      <c r="B36" s="6" t="s">
        <v>37</v>
      </c>
      <c r="C36" s="5" t="s">
        <v>38</v>
      </c>
      <c r="D36" s="7">
        <v>299198.71999999997</v>
      </c>
    </row>
    <row r="37" spans="1:4">
      <c r="A37" s="8"/>
      <c r="B37" s="9"/>
      <c r="C37" s="8"/>
      <c r="D37" s="10"/>
    </row>
    <row r="38" spans="1:4">
      <c r="A38" s="5">
        <f t="shared" ref="A38" si="14">A36+1</f>
        <v>18</v>
      </c>
      <c r="B38" s="6" t="s">
        <v>39</v>
      </c>
      <c r="C38" s="5" t="s">
        <v>40</v>
      </c>
      <c r="D38" s="7">
        <v>216874.71</v>
      </c>
    </row>
    <row r="39" spans="1:4">
      <c r="A39" s="8"/>
      <c r="B39" s="9"/>
      <c r="C39" s="8"/>
      <c r="D39" s="10"/>
    </row>
    <row r="40" spans="1:4">
      <c r="A40" s="5">
        <f t="shared" ref="A40" si="15">A38+1</f>
        <v>19</v>
      </c>
      <c r="B40" s="6" t="s">
        <v>41</v>
      </c>
      <c r="C40" s="5" t="s">
        <v>42</v>
      </c>
      <c r="D40" s="7">
        <v>88730.61</v>
      </c>
    </row>
    <row r="41" spans="1:4">
      <c r="A41" s="8"/>
      <c r="B41" s="9"/>
      <c r="C41" s="8"/>
      <c r="D41" s="10"/>
    </row>
    <row r="42" spans="1:4">
      <c r="A42" s="5">
        <f t="shared" ref="A42" si="16">A40+1</f>
        <v>20</v>
      </c>
      <c r="B42" s="6" t="s">
        <v>43</v>
      </c>
      <c r="C42" s="5" t="s">
        <v>44</v>
      </c>
      <c r="D42" s="7">
        <v>80502.81</v>
      </c>
    </row>
    <row r="43" spans="1:4">
      <c r="A43" s="8"/>
      <c r="B43" s="9"/>
      <c r="C43" s="8"/>
      <c r="D43" s="10"/>
    </row>
    <row r="44" spans="1:4">
      <c r="A44" s="5">
        <f t="shared" ref="A44" si="17">A42+1</f>
        <v>21</v>
      </c>
      <c r="B44" s="6" t="s">
        <v>45</v>
      </c>
      <c r="C44" s="5" t="s">
        <v>46</v>
      </c>
      <c r="D44" s="7">
        <v>117083.26</v>
      </c>
    </row>
    <row r="45" spans="1:4">
      <c r="A45" s="8"/>
      <c r="B45" s="9"/>
      <c r="C45" s="8"/>
      <c r="D45" s="10"/>
    </row>
    <row r="46" spans="1:4">
      <c r="A46" s="5">
        <f t="shared" ref="A46" si="18">A44+1</f>
        <v>22</v>
      </c>
      <c r="B46" s="6" t="s">
        <v>47</v>
      </c>
      <c r="C46" s="5" t="s">
        <v>48</v>
      </c>
      <c r="D46" s="7">
        <v>73391.05</v>
      </c>
    </row>
    <row r="47" spans="1:4">
      <c r="A47" s="8"/>
      <c r="B47" s="9"/>
      <c r="C47" s="8"/>
      <c r="D47" s="10"/>
    </row>
    <row r="48" spans="1:4">
      <c r="A48" s="5">
        <f t="shared" ref="A48" si="19">A46+1</f>
        <v>23</v>
      </c>
      <c r="B48" s="6" t="s">
        <v>49</v>
      </c>
      <c r="C48" s="5" t="s">
        <v>50</v>
      </c>
      <c r="D48" s="7">
        <v>81207.039999999994</v>
      </c>
    </row>
    <row r="49" spans="1:4">
      <c r="A49" s="8"/>
      <c r="B49" s="9"/>
      <c r="C49" s="8"/>
      <c r="D49" s="10"/>
    </row>
    <row r="50" spans="1:4" ht="15" customHeight="1">
      <c r="A50" s="5">
        <f t="shared" ref="A50" si="20">A48+1</f>
        <v>24</v>
      </c>
      <c r="B50" s="6" t="s">
        <v>51</v>
      </c>
      <c r="C50" s="5" t="s">
        <v>52</v>
      </c>
      <c r="D50" s="7">
        <v>375017.68</v>
      </c>
    </row>
    <row r="51" spans="1:4">
      <c r="A51" s="8"/>
      <c r="B51" s="9"/>
      <c r="C51" s="8"/>
      <c r="D51" s="10"/>
    </row>
    <row r="52" spans="1:4" ht="15" customHeight="1">
      <c r="A52" s="5">
        <f t="shared" ref="A52" si="21">A50+1</f>
        <v>25</v>
      </c>
      <c r="B52" s="6" t="s">
        <v>53</v>
      </c>
      <c r="C52" s="5" t="s">
        <v>54</v>
      </c>
      <c r="D52" s="7">
        <v>248347.56</v>
      </c>
    </row>
    <row r="53" spans="1:4">
      <c r="A53" s="8"/>
      <c r="B53" s="9"/>
      <c r="C53" s="8"/>
      <c r="D53" s="10"/>
    </row>
    <row r="54" spans="1:4">
      <c r="A54" s="5">
        <f t="shared" ref="A54" si="22">A52+1</f>
        <v>26</v>
      </c>
      <c r="B54" s="6" t="s">
        <v>55</v>
      </c>
      <c r="C54" s="5" t="s">
        <v>56</v>
      </c>
      <c r="D54" s="7">
        <v>266633.03999999998</v>
      </c>
    </row>
    <row r="55" spans="1:4">
      <c r="A55" s="8"/>
      <c r="B55" s="9"/>
      <c r="C55" s="8"/>
      <c r="D55" s="10"/>
    </row>
    <row r="56" spans="1:4">
      <c r="A56" s="5">
        <f t="shared" ref="A56" si="23">A54+1</f>
        <v>27</v>
      </c>
      <c r="B56" s="6" t="s">
        <v>57</v>
      </c>
      <c r="C56" s="5" t="s">
        <v>58</v>
      </c>
      <c r="D56" s="7">
        <v>126259.2</v>
      </c>
    </row>
    <row r="57" spans="1:4">
      <c r="A57" s="8"/>
      <c r="B57" s="9"/>
      <c r="C57" s="8"/>
      <c r="D57" s="10"/>
    </row>
    <row r="58" spans="1:4">
      <c r="A58" s="5">
        <f t="shared" ref="A58" si="24">A56+1</f>
        <v>28</v>
      </c>
      <c r="B58" s="6" t="s">
        <v>59</v>
      </c>
      <c r="C58" s="5" t="s">
        <v>60</v>
      </c>
      <c r="D58" s="7">
        <v>1686803.43</v>
      </c>
    </row>
    <row r="59" spans="1:4">
      <c r="A59" s="8"/>
      <c r="B59" s="9"/>
      <c r="C59" s="8"/>
      <c r="D59" s="10"/>
    </row>
    <row r="60" spans="1:4">
      <c r="A60" s="5">
        <f t="shared" ref="A60" si="25">A58+1</f>
        <v>29</v>
      </c>
      <c r="B60" s="6" t="s">
        <v>61</v>
      </c>
      <c r="C60" s="5" t="s">
        <v>62</v>
      </c>
      <c r="D60" s="7">
        <v>1181203.19</v>
      </c>
    </row>
    <row r="61" spans="1:4">
      <c r="A61" s="8"/>
      <c r="B61" s="9"/>
      <c r="C61" s="8"/>
      <c r="D61" s="10"/>
    </row>
    <row r="62" spans="1:4">
      <c r="A62" s="5">
        <f t="shared" ref="A62" si="26">A60+1</f>
        <v>30</v>
      </c>
      <c r="B62" s="6" t="s">
        <v>63</v>
      </c>
      <c r="C62" s="5" t="s">
        <v>64</v>
      </c>
      <c r="D62" s="7">
        <v>173122.77</v>
      </c>
    </row>
    <row r="63" spans="1:4">
      <c r="A63" s="8"/>
      <c r="B63" s="9"/>
      <c r="C63" s="8"/>
      <c r="D63" s="10"/>
    </row>
    <row r="64" spans="1:4">
      <c r="A64" s="5">
        <f t="shared" ref="A64" si="27">A62+1</f>
        <v>31</v>
      </c>
      <c r="B64" s="6" t="s">
        <v>65</v>
      </c>
      <c r="C64" s="5" t="s">
        <v>66</v>
      </c>
      <c r="D64" s="7">
        <v>234271.8</v>
      </c>
    </row>
    <row r="65" spans="1:4" ht="24" customHeight="1">
      <c r="A65" s="8"/>
      <c r="B65" s="9"/>
      <c r="C65" s="8"/>
      <c r="D65" s="10"/>
    </row>
    <row r="66" spans="1:4">
      <c r="A66" s="5">
        <f t="shared" ref="A66" si="28">A64+1</f>
        <v>32</v>
      </c>
      <c r="B66" s="6" t="s">
        <v>67</v>
      </c>
      <c r="C66" s="5" t="s">
        <v>68</v>
      </c>
      <c r="D66" s="7">
        <v>107653.72</v>
      </c>
    </row>
    <row r="67" spans="1:4">
      <c r="A67" s="8"/>
      <c r="B67" s="9"/>
      <c r="C67" s="8"/>
      <c r="D67" s="10"/>
    </row>
    <row r="68" spans="1:4" ht="15" customHeight="1">
      <c r="A68" s="5">
        <f t="shared" ref="A68" si="29">A66+1</f>
        <v>33</v>
      </c>
      <c r="B68" s="6" t="s">
        <v>69</v>
      </c>
      <c r="C68" s="5" t="s">
        <v>70</v>
      </c>
      <c r="D68" s="7">
        <v>500184.86</v>
      </c>
    </row>
    <row r="69" spans="1:4">
      <c r="A69" s="8"/>
      <c r="B69" s="9"/>
      <c r="C69" s="8"/>
      <c r="D69" s="10"/>
    </row>
    <row r="70" spans="1:4">
      <c r="A70" s="5">
        <f t="shared" ref="A70" si="30">A68+1</f>
        <v>34</v>
      </c>
      <c r="B70" s="6" t="s">
        <v>71</v>
      </c>
      <c r="C70" s="5" t="s">
        <v>72</v>
      </c>
      <c r="D70" s="7">
        <v>967691.06</v>
      </c>
    </row>
    <row r="71" spans="1:4" ht="24" customHeight="1">
      <c r="A71" s="8"/>
      <c r="B71" s="9"/>
      <c r="C71" s="8"/>
      <c r="D71" s="10"/>
    </row>
    <row r="72" spans="1:4">
      <c r="A72" s="5">
        <f t="shared" ref="A72" si="31">A70+1</f>
        <v>35</v>
      </c>
      <c r="B72" s="6" t="s">
        <v>73</v>
      </c>
      <c r="C72" s="5" t="s">
        <v>74</v>
      </c>
      <c r="D72" s="7">
        <v>1441048.7</v>
      </c>
    </row>
    <row r="73" spans="1:4">
      <c r="A73" s="8"/>
      <c r="B73" s="9"/>
      <c r="C73" s="8"/>
      <c r="D73" s="10"/>
    </row>
    <row r="74" spans="1:4" ht="15" customHeight="1">
      <c r="A74" s="5">
        <f t="shared" ref="A74" si="32">A72+1</f>
        <v>36</v>
      </c>
      <c r="B74" s="6" t="s">
        <v>75</v>
      </c>
      <c r="C74" s="5" t="s">
        <v>76</v>
      </c>
      <c r="D74" s="7">
        <v>81953.539999999994</v>
      </c>
    </row>
    <row r="75" spans="1:4">
      <c r="A75" s="8"/>
      <c r="B75" s="9"/>
      <c r="C75" s="8"/>
      <c r="D75" s="10"/>
    </row>
    <row r="76" spans="1:4">
      <c r="A76" s="5">
        <f t="shared" ref="A76" si="33">A74+1</f>
        <v>37</v>
      </c>
      <c r="B76" s="6" t="s">
        <v>77</v>
      </c>
      <c r="C76" s="5" t="s">
        <v>78</v>
      </c>
      <c r="D76" s="7">
        <v>3262123.83</v>
      </c>
    </row>
    <row r="77" spans="1:4">
      <c r="A77" s="8"/>
      <c r="B77" s="9"/>
      <c r="C77" s="8"/>
      <c r="D77" s="10"/>
    </row>
    <row r="78" spans="1:4">
      <c r="A78" s="5">
        <f t="shared" ref="A78" si="34">A76+1</f>
        <v>38</v>
      </c>
      <c r="B78" s="6" t="s">
        <v>79</v>
      </c>
      <c r="C78" s="5" t="s">
        <v>80</v>
      </c>
      <c r="D78" s="7">
        <v>3670459.12</v>
      </c>
    </row>
    <row r="79" spans="1:4">
      <c r="A79" s="8"/>
      <c r="B79" s="9"/>
      <c r="C79" s="8"/>
      <c r="D79" s="10"/>
    </row>
    <row r="80" spans="1:4">
      <c r="A80" s="5">
        <f t="shared" ref="A80" si="35">A78+1</f>
        <v>39</v>
      </c>
      <c r="B80" s="6" t="s">
        <v>81</v>
      </c>
      <c r="C80" s="5" t="s">
        <v>82</v>
      </c>
      <c r="D80" s="7">
        <v>85079.38</v>
      </c>
    </row>
    <row r="81" spans="1:4" ht="24" customHeight="1">
      <c r="A81" s="8"/>
      <c r="B81" s="9"/>
      <c r="C81" s="8"/>
      <c r="D81" s="10"/>
    </row>
    <row r="82" spans="1:4">
      <c r="A82" s="5">
        <f t="shared" ref="A82" si="36">A80+1</f>
        <v>40</v>
      </c>
      <c r="B82" s="6" t="s">
        <v>83</v>
      </c>
      <c r="C82" s="5" t="s">
        <v>84</v>
      </c>
      <c r="D82" s="7">
        <v>4306393.0599999996</v>
      </c>
    </row>
    <row r="83" spans="1:4">
      <c r="A83" s="8"/>
      <c r="B83" s="9"/>
      <c r="C83" s="8"/>
      <c r="D83" s="10"/>
    </row>
    <row r="84" spans="1:4">
      <c r="A84" s="5">
        <f t="shared" ref="A84" si="37">A82+1</f>
        <v>41</v>
      </c>
      <c r="B84" s="6" t="s">
        <v>85</v>
      </c>
      <c r="C84" s="5" t="s">
        <v>86</v>
      </c>
      <c r="D84" s="7">
        <v>155563.42000000001</v>
      </c>
    </row>
    <row r="85" spans="1:4" ht="24" customHeight="1">
      <c r="A85" s="8"/>
      <c r="B85" s="9"/>
      <c r="C85" s="8"/>
      <c r="D85" s="10"/>
    </row>
    <row r="86" spans="1:4">
      <c r="A86" s="5">
        <f t="shared" ref="A86" si="38">A84+1</f>
        <v>42</v>
      </c>
      <c r="B86" s="6" t="s">
        <v>87</v>
      </c>
      <c r="C86" s="5" t="s">
        <v>88</v>
      </c>
      <c r="D86" s="7">
        <v>3447820.81</v>
      </c>
    </row>
    <row r="87" spans="1:4" ht="24" customHeight="1">
      <c r="A87" s="8"/>
      <c r="B87" s="9"/>
      <c r="C87" s="8"/>
      <c r="D87" s="10"/>
    </row>
    <row r="88" spans="1:4">
      <c r="A88" s="5">
        <f t="shared" ref="A88" si="39">A86+1</f>
        <v>43</v>
      </c>
      <c r="B88" s="6" t="s">
        <v>89</v>
      </c>
      <c r="C88" s="5" t="s">
        <v>90</v>
      </c>
      <c r="D88" s="7">
        <v>68292</v>
      </c>
    </row>
    <row r="89" spans="1:4">
      <c r="A89" s="8"/>
      <c r="B89" s="9"/>
      <c r="C89" s="8"/>
      <c r="D89" s="10"/>
    </row>
    <row r="90" spans="1:4">
      <c r="A90" s="5">
        <f t="shared" ref="A90" si="40">A88+1</f>
        <v>44</v>
      </c>
      <c r="B90" s="6" t="s">
        <v>91</v>
      </c>
      <c r="C90" s="5" t="s">
        <v>92</v>
      </c>
      <c r="D90" s="7">
        <v>642943.91</v>
      </c>
    </row>
    <row r="91" spans="1:4" ht="24" customHeight="1">
      <c r="A91" s="8"/>
      <c r="B91" s="9"/>
      <c r="C91" s="8"/>
      <c r="D91" s="10"/>
    </row>
    <row r="92" spans="1:4">
      <c r="A92" s="5">
        <f t="shared" ref="A92" si="41">A90+1</f>
        <v>45</v>
      </c>
      <c r="B92" s="6" t="s">
        <v>93</v>
      </c>
      <c r="C92" s="5" t="s">
        <v>94</v>
      </c>
      <c r="D92" s="7">
        <v>101415.12</v>
      </c>
    </row>
    <row r="93" spans="1:4">
      <c r="A93" s="8"/>
      <c r="B93" s="9"/>
      <c r="C93" s="8"/>
      <c r="D93" s="10"/>
    </row>
    <row r="94" spans="1:4">
      <c r="A94" s="5">
        <f t="shared" ref="A94" si="42">A92+1</f>
        <v>46</v>
      </c>
      <c r="B94" s="6" t="s">
        <v>95</v>
      </c>
      <c r="C94" s="5" t="s">
        <v>96</v>
      </c>
      <c r="D94" s="7">
        <v>109942.22</v>
      </c>
    </row>
    <row r="95" spans="1:4" ht="24" customHeight="1">
      <c r="A95" s="8"/>
      <c r="B95" s="9"/>
      <c r="C95" s="8"/>
      <c r="D95" s="10"/>
    </row>
    <row r="96" spans="1:4">
      <c r="A96" s="5">
        <f t="shared" ref="A96" si="43">A94+1</f>
        <v>47</v>
      </c>
      <c r="B96" s="6" t="s">
        <v>97</v>
      </c>
      <c r="C96" s="5" t="s">
        <v>98</v>
      </c>
      <c r="D96" s="7">
        <v>82556.039999999994</v>
      </c>
    </row>
    <row r="97" spans="1:4" ht="24" customHeight="1">
      <c r="A97" s="8"/>
      <c r="B97" s="9"/>
      <c r="C97" s="8"/>
      <c r="D97" s="10"/>
    </row>
    <row r="98" spans="1:4">
      <c r="A98" s="5">
        <f t="shared" ref="A98" si="44">A96+1</f>
        <v>48</v>
      </c>
      <c r="B98" s="6" t="s">
        <v>99</v>
      </c>
      <c r="C98" s="5" t="s">
        <v>100</v>
      </c>
      <c r="D98" s="7">
        <v>91176.28</v>
      </c>
    </row>
    <row r="99" spans="1:4">
      <c r="A99" s="8"/>
      <c r="B99" s="9"/>
      <c r="C99" s="8"/>
      <c r="D99" s="10"/>
    </row>
    <row r="100" spans="1:4">
      <c r="A100" s="5">
        <f t="shared" ref="A100" si="45">A98+1</f>
        <v>49</v>
      </c>
      <c r="B100" s="6" t="s">
        <v>101</v>
      </c>
      <c r="C100" s="5" t="s">
        <v>102</v>
      </c>
      <c r="D100" s="7">
        <v>230659.96</v>
      </c>
    </row>
    <row r="101" spans="1:4">
      <c r="A101" s="8"/>
      <c r="B101" s="9"/>
      <c r="C101" s="8"/>
      <c r="D101" s="10"/>
    </row>
    <row r="102" spans="1:4">
      <c r="A102" s="5">
        <f t="shared" ref="A102" si="46">A100+1</f>
        <v>50</v>
      </c>
      <c r="B102" s="6" t="s">
        <v>103</v>
      </c>
      <c r="C102" s="5" t="s">
        <v>104</v>
      </c>
      <c r="D102" s="7">
        <v>98395.63</v>
      </c>
    </row>
    <row r="103" spans="1:4" ht="24" customHeight="1">
      <c r="A103" s="8"/>
      <c r="B103" s="9"/>
      <c r="C103" s="8"/>
      <c r="D103" s="10"/>
    </row>
    <row r="104" spans="1:4">
      <c r="A104" s="5">
        <f t="shared" ref="A104" si="47">A102+1</f>
        <v>51</v>
      </c>
      <c r="B104" s="6" t="s">
        <v>105</v>
      </c>
      <c r="C104" s="5" t="s">
        <v>106</v>
      </c>
      <c r="D104" s="7">
        <v>807223.14</v>
      </c>
    </row>
    <row r="105" spans="1:4" ht="24" customHeight="1">
      <c r="A105" s="8"/>
      <c r="B105" s="9"/>
      <c r="C105" s="8"/>
      <c r="D105" s="10"/>
    </row>
    <row r="106" spans="1:4">
      <c r="A106" s="5">
        <f t="shared" ref="A106" si="48">A104+1</f>
        <v>52</v>
      </c>
      <c r="B106" s="6" t="s">
        <v>107</v>
      </c>
      <c r="C106" s="5" t="s">
        <v>108</v>
      </c>
      <c r="D106" s="7">
        <v>2203395.85</v>
      </c>
    </row>
    <row r="107" spans="1:4">
      <c r="A107" s="8"/>
      <c r="B107" s="9"/>
      <c r="C107" s="8"/>
      <c r="D107" s="10"/>
    </row>
    <row r="108" spans="1:4">
      <c r="D108" s="1">
        <f>SUM(D4:D107)</f>
        <v>34250528.899999999</v>
      </c>
    </row>
    <row r="111" spans="1:4" ht="72" customHeight="1"/>
    <row r="113" ht="72" customHeight="1"/>
  </sheetData>
  <mergeCells count="213">
    <mergeCell ref="A106:A107"/>
    <mergeCell ref="B106:B107"/>
    <mergeCell ref="C106:C107"/>
    <mergeCell ref="D106:D107"/>
    <mergeCell ref="A104:A105"/>
    <mergeCell ref="B104:B105"/>
    <mergeCell ref="C104:C105"/>
    <mergeCell ref="D104:D105"/>
    <mergeCell ref="A102:A103"/>
    <mergeCell ref="B102:B103"/>
    <mergeCell ref="C102:C103"/>
    <mergeCell ref="D102:D103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A72:A73"/>
    <mergeCell ref="B72:B73"/>
    <mergeCell ref="C72:C73"/>
    <mergeCell ref="D72:D73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4:A45"/>
    <mergeCell ref="B44:B45"/>
    <mergeCell ref="C44:C45"/>
    <mergeCell ref="D44:D45"/>
    <mergeCell ref="A46:A47"/>
    <mergeCell ref="B46:B47"/>
    <mergeCell ref="C46:C47"/>
    <mergeCell ref="D46:D47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6:A17"/>
    <mergeCell ref="B16:B17"/>
    <mergeCell ref="C16:C17"/>
    <mergeCell ref="D16:D17"/>
    <mergeCell ref="A18:A19"/>
    <mergeCell ref="B18:B19"/>
    <mergeCell ref="C18:C19"/>
    <mergeCell ref="D18:D19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1:D1"/>
    <mergeCell ref="A2:A3"/>
    <mergeCell ref="B2:B3"/>
    <mergeCell ref="C2:C3"/>
    <mergeCell ref="D2:D3"/>
    <mergeCell ref="A8:A9"/>
    <mergeCell ref="B8:B9"/>
    <mergeCell ref="C8:C9"/>
    <mergeCell ref="D8:D9"/>
    <mergeCell ref="A6:A7"/>
    <mergeCell ref="B6:B7"/>
    <mergeCell ref="C6:C7"/>
    <mergeCell ref="D6:D7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ТСЖ (крупные от 50т.р.)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filippov.a</dc:creator>
  <cp:lastModifiedBy>filippov.a</cp:lastModifiedBy>
  <dcterms:created xsi:type="dcterms:W3CDTF">2019-05-21T08:03:39Z</dcterms:created>
  <dcterms:modified xsi:type="dcterms:W3CDTF">2019-05-30T12:58:47Z</dcterms:modified>
</cp:coreProperties>
</file>